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415" windowHeight="7965" tabRatio="556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<sst xmlns="http://schemas.openxmlformats.org/spreadsheetml/2006/main" count="94" uniqueCount="94">
  <si>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обеспечение надлежащего содержания общего имущества многоквартирного дома</t>
  </si>
  <si>
    <t xml:space="preserve">содержание систем вентиляции и дымоудаления многоквартирного дома </t>
  </si>
  <si>
    <t>Промывка участков водопровода после выполнения ремонтно-строительных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</si>
  <si>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</si>
  <si>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</si>
  <si>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Техническое обслуживание и ремонт внутридомовых электросетей, очистка клемм и соединений в групповых щитках и распределительных шкафах, наладка электрооборудования</t>
  </si>
  <si>
    <t>Очистка входных порогов от наледи и льда, обработка противогололедной смесью, очистка крышек люков колодцев и пожарных гидрантов от снега и льда толщиной слоя свыше 5 см</t>
  </si>
  <si>
    <t>Сдвигание свежевыпавшего снега и очистка территории от снега и льда при наличии колейности свыше 5 см, очистка территории от снега наносного происхождения (или подметание такой территории, свободной от снежного покрова)</t>
  </si>
  <si>
    <t>Проведение дератизации и дезинсекции помещений</t>
  </si>
  <si>
    <t>Уборка крыльца и площадки перед входом в подъезд</t>
  </si>
  <si>
    <t>Подметание и уборка придомовой территории</t>
  </si>
  <si>
    <t>Окос травы (в теплый период года)</t>
  </si>
  <si>
    <t>Устранение аварий в соответствии с установленными предельными сроками на внутридомовых инженерных системах в многоквартирном доме</t>
  </si>
  <si>
    <t>Затраты управляющей организации по управлению</t>
  </si>
  <si>
    <t>Вывоз твердых бытовых отходов (работы осуществляются специализированной организацией)</t>
  </si>
  <si>
    <t>Работы, выполняемые в целях надлежащего содержания крыши многоквартирного дома</t>
  </si>
  <si>
    <t>Работы, выполняемые в целях надлежащего содержания перекрытий и покрытий многоквартирного дома</t>
  </si>
  <si>
    <t>Содержание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(пешеходные дорожки, выходы из подъезда, крыльца)</t>
  </si>
  <si>
    <t>Общие работы, выполняемые для надлежащего содержания систем водоснабжения (холодного и горячего), отопления, электроснабжения и водоотведения в многоквартирном доме</t>
  </si>
  <si>
    <t>проверка инженерных сетей и приборов дома</t>
  </si>
  <si>
    <t>Адрес</t>
  </si>
  <si>
    <t>№ п/п</t>
  </si>
  <si>
    <t>Тариф</t>
  </si>
  <si>
    <t>г. Ясногорск, ул. Гайдара, д.1</t>
  </si>
  <si>
    <t>г. Ясногорск, ул. Гайдара, д.3</t>
  </si>
  <si>
    <t>г. Ясногорск, ул. Гайдара, д.5</t>
  </si>
  <si>
    <t>г. Ясногорск, ул. Гайдара, д.7</t>
  </si>
  <si>
    <t>г. Ясногорск, ул. Гайдара, д.9</t>
  </si>
  <si>
    <t>г. Ясногорск, ул. Гайдара, д.11</t>
  </si>
  <si>
    <t>г. Ясногорск, ул. Гайдара, д.13</t>
  </si>
  <si>
    <t>г. Ясногорск, ул. Гайдара, д.15</t>
  </si>
  <si>
    <t>г. Ясногорск, ул. Горького, д.4</t>
  </si>
  <si>
    <t>г. Ясногорск, ул. Горького, д.8</t>
  </si>
  <si>
    <t>г. Ясногорск, ул. Горького, д.10</t>
  </si>
  <si>
    <t>г. Ясногорск, ул. Горького, д.12</t>
  </si>
  <si>
    <t>г. Ясногорск, ул. Горького, д.14</t>
  </si>
  <si>
    <t>г. Ясногорск, ул. Горького, д.16</t>
  </si>
  <si>
    <t>г. Ясногорск, ул. Д. Щербина, д.3</t>
  </si>
  <si>
    <t>г. Ясногорск, ул. Д. Щербина, д.4</t>
  </si>
  <si>
    <t>г. Ясногорск, ул. Д. Щербина, д.8</t>
  </si>
  <si>
    <t>г. Ясногорск, ул. Д. Щербина, д.9</t>
  </si>
  <si>
    <t>г. Ясногорск, ул. Д. Щербина, д.11</t>
  </si>
  <si>
    <t>г. Ясногорск, ул. Д. Щербина, д.13</t>
  </si>
  <si>
    <t>г. Ясногорск, ул. Д. Щербина, д.16</t>
  </si>
  <si>
    <t>г. Ясногорск, ул. Железнодорожная, д.2</t>
  </si>
  <si>
    <t>г. Ясногорск, ул. Железнодорожная, д.1</t>
  </si>
  <si>
    <t>г. Ясногорск, ул. Железнодорожная, д.4</t>
  </si>
  <si>
    <t>г. Ясногорск, ул. Железнодорожная, д.13</t>
  </si>
  <si>
    <t>г. Ясногорск, ул. Заводская, д.18</t>
  </si>
  <si>
    <t>г. Ясногорск, ул. Заводская, д.20</t>
  </si>
  <si>
    <t>г. Ясногорск, ул. Заводская, д.26</t>
  </si>
  <si>
    <t>г. Ясногорск, ул. Заводская, д.28</t>
  </si>
  <si>
    <t>г. Ясногорск, ул. Карбышева, д.7</t>
  </si>
  <si>
    <t>г. Ясногорск, ул. Карбышева, д.7а</t>
  </si>
  <si>
    <t>г. Ясногорск, ул. Комсомольская, д.1</t>
  </si>
  <si>
    <t>г. Ясногорск, ул. Комсомольская, д.8</t>
  </si>
  <si>
    <t>г. Ясногорск, ул. Комсомольская, д.9</t>
  </si>
  <si>
    <t>г. Ясногорск, ул. Комсомольская, д.10</t>
  </si>
  <si>
    <t>г. Ясногорск, ул. Комсомольская, д.11</t>
  </si>
  <si>
    <t>г. Ясногорск, ул. Комсомольская, д.12</t>
  </si>
  <si>
    <t>г. Ясногорск, ул. Комсомольская, д.14</t>
  </si>
  <si>
    <t>г. Ясногорск, ул. Л. Толстого, д.5</t>
  </si>
  <si>
    <t>г. Ясногорск, ул. Л. Толстого, д.7</t>
  </si>
  <si>
    <t>г. Ясногорск, ул. Л. Толстого, д.9</t>
  </si>
  <si>
    <t>г. Ясногорск, ул. Ленина, д.1</t>
  </si>
  <si>
    <t>г. Ясногорск, ул. Ленина, д.2</t>
  </si>
  <si>
    <t>г. Ясногорск, ул. Ленина, д.3</t>
  </si>
  <si>
    <t>г. Ясногорск, ул. Ленина, д.4</t>
  </si>
  <si>
    <t>г. Ясногорск, ул. Ленина, д.6</t>
  </si>
  <si>
    <t>г. Ясногорск, ул. Ленина, д.8</t>
  </si>
  <si>
    <t>г. Ясногорск, ул. Машиностроителей, д.3</t>
  </si>
  <si>
    <t>г. Ясногорск, ул. Машиностроителей, д.7</t>
  </si>
  <si>
    <t>г. Ясногорск, ул. Машиностроителей, д.8</t>
  </si>
  <si>
    <t>г. Ясногорск, ул. Машиностроителей, д.10</t>
  </si>
  <si>
    <t>г. Ясногорск, ул. Машиностроителей, д.12</t>
  </si>
  <si>
    <t>г. Ясногорск, ул. Машиностроителей, д.13</t>
  </si>
  <si>
    <t>г. Ясногорск, ул. Машиностроителей, д.14</t>
  </si>
  <si>
    <t>г. Ясногорск, ул. Машиностроителей, д.15</t>
  </si>
  <si>
    <t>г. Ясногорск, ул. Машиностроителей, д.19</t>
  </si>
  <si>
    <t>г. Ясногорск, ул. Смидовича, д.9</t>
  </si>
  <si>
    <t>г. Ясногорск, ул. Панфилова, д.5</t>
  </si>
  <si>
    <t>г. Ясногорск, ул. Советская, д.2</t>
  </si>
  <si>
    <t>г. Ясногорск, ул. Советская, д.6</t>
  </si>
  <si>
    <t>г. Ясногорск, ул. Советская, д.10</t>
  </si>
  <si>
    <t>г. Ясногорск, ул. Советская, д.12</t>
  </si>
  <si>
    <t>г. Ясногорск, ул. Стародомского, д.10</t>
  </si>
  <si>
    <t>г. Ясногорск, ул. Черняховского, д.2</t>
  </si>
  <si>
    <t>г. Ясногорск, ул. Южная, д.2</t>
  </si>
  <si>
    <t>г. Ясногорск, ул. Южная, д.10</t>
  </si>
  <si>
    <t>г. Ясногорск, ул. Южная, д.11</t>
  </si>
  <si>
    <t>ИТОГО сумма работ израсходованных по статье содержание и ремонт жилья за период управления</t>
  </si>
  <si>
    <t>г. Ясногорск, ул. Заводская, д.21</t>
  </si>
  <si>
    <t>г. Ясногорск, ул. Комсомольская, д.2</t>
  </si>
  <si>
    <t>г. Ясногорск, ул. Южная, д.7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</si>
</sst>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[$-FC19]d\ mmmm\ yyyy\ &quot;г.&quot;"/>
    <numFmt numFmtId="171" formatCode="dd/mm/yy;@"/>
    <numFmt numFmtId="172" formatCode="0.0000"/>
    <numFmt numFmtId="173" formatCode="0.000"/>
    <numFmt numFmtId="174" formatCode="0.000000"/>
    <numFmt numFmtId="175" formatCode="0.00000"/>
    <numFmt numFmtId="176" formatCode="#,##0.0"/>
    <numFmt numFmtId="177" formatCode="0.0000000"/>
    <numFmt numFmtId="178" formatCode="#,##0.00&quot;р.&quot;"/>
  </numFmts>
  <fonts count="39"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5" sqref="A35:A40"/>
    </sheetView>
  </sheetViews>
  <sheetFormatPr defaultColWidth="9.00390625" defaultRowHeight="12.75"/>
  <cols>
    <col min="1" max="1" width="6.25390625" style="4" customWidth="1"/>
    <col min="2" max="2" width="40.00390625" style="5" customWidth="1"/>
    <col min="3" max="3" width="9.375" style="4" customWidth="1"/>
    <col min="4" max="4" width="12.875" style="4" customWidth="1"/>
    <col min="5" max="5" width="13.75390625" style="4" customWidth="1"/>
    <col min="6" max="6" width="12.25390625" style="4" customWidth="1"/>
    <col min="7" max="7" width="14.625" style="4" customWidth="1"/>
    <col min="8" max="8" width="19.125" style="4" customWidth="1"/>
    <col min="9" max="9" width="13.875" style="4" customWidth="1"/>
    <col min="10" max="10" width="18.75390625" style="4" customWidth="1"/>
    <col min="11" max="11" width="9.25390625" style="4" customWidth="1"/>
    <col min="12" max="12" width="17.375" style="4" customWidth="1"/>
    <col min="13" max="13" width="16.375" style="4" customWidth="1"/>
    <col min="14" max="16" width="9.25390625" style="4" customWidth="1"/>
    <col min="17" max="18" width="13.75390625" style="4" customWidth="1"/>
    <col min="19" max="19" width="13.125" style="4" customWidth="1"/>
    <col min="20" max="20" width="14.125" style="4" customWidth="1"/>
    <col min="21" max="21" width="12.625" style="4" customWidth="1"/>
    <col min="22" max="22" width="13.75390625" style="9" customWidth="1"/>
    <col min="23" max="16384" width="9.125" style="4" customWidth="1"/>
  </cols>
  <sheetData>
    <row r="2" spans="1:22" ht="48" customHeight="1">
      <c r="A2" s="17" t="s">
        <v>21</v>
      </c>
      <c r="B2" s="10" t="s">
        <v>20</v>
      </c>
      <c r="C2" s="10" t="s">
        <v>22</v>
      </c>
      <c r="D2" s="10" t="s">
        <v>0</v>
      </c>
      <c r="E2" s="10" t="s">
        <v>1</v>
      </c>
      <c r="F2" s="13" t="s">
        <v>18</v>
      </c>
      <c r="G2" s="14"/>
      <c r="H2" s="14"/>
      <c r="I2" s="14"/>
      <c r="J2" s="15"/>
      <c r="K2" s="10" t="s">
        <v>8</v>
      </c>
      <c r="L2" s="16" t="s">
        <v>17</v>
      </c>
      <c r="M2" s="16"/>
      <c r="N2" s="16"/>
      <c r="O2" s="16"/>
      <c r="P2" s="16"/>
      <c r="Q2" s="10" t="s">
        <v>16</v>
      </c>
      <c r="R2" s="10" t="s">
        <v>15</v>
      </c>
      <c r="S2" s="16" t="s">
        <v>12</v>
      </c>
      <c r="T2" s="10" t="s">
        <v>14</v>
      </c>
      <c r="U2" s="16" t="s">
        <v>13</v>
      </c>
      <c r="V2" s="18" t="s">
        <v>90</v>
      </c>
    </row>
    <row r="3" spans="1:22" ht="93.75" customHeight="1">
      <c r="A3" s="17"/>
      <c r="B3" s="11"/>
      <c r="C3" s="11"/>
      <c r="D3" s="12"/>
      <c r="E3" s="12"/>
      <c r="F3" s="3" t="s">
        <v>19</v>
      </c>
      <c r="G3" s="3" t="s">
        <v>2</v>
      </c>
      <c r="H3" s="3" t="s">
        <v>3</v>
      </c>
      <c r="I3" s="3" t="s">
        <v>4</v>
      </c>
      <c r="J3" s="3" t="s">
        <v>5</v>
      </c>
      <c r="K3" s="11"/>
      <c r="L3" s="3" t="s">
        <v>6</v>
      </c>
      <c r="M3" s="3" t="s">
        <v>7</v>
      </c>
      <c r="N3" s="3" t="s">
        <v>9</v>
      </c>
      <c r="O3" s="3" t="s">
        <v>10</v>
      </c>
      <c r="P3" s="3" t="s">
        <v>11</v>
      </c>
      <c r="Q3" s="11"/>
      <c r="R3" s="11"/>
      <c r="S3" s="10"/>
      <c r="T3" s="11"/>
      <c r="U3" s="16"/>
      <c r="V3" s="19"/>
    </row>
    <row r="4" spans="1:22" ht="15">
      <c r="A4" s="1">
        <v>1</v>
      </c>
      <c r="B4" s="6" t="s">
        <v>23</v>
      </c>
      <c r="C4" s="2">
        <v>11.899999999999999</v>
      </c>
      <c r="D4" s="8">
        <v>3498.2880000000005</v>
      </c>
      <c r="E4" s="8">
        <v>5303.856000000001</v>
      </c>
      <c r="F4" s="8">
        <v>2821.2000000000003</v>
      </c>
      <c r="G4" s="8">
        <v>338.544</v>
      </c>
      <c r="H4" s="8">
        <v>8125.0560000000005</v>
      </c>
      <c r="I4" s="8">
        <v>112.84800000000001</v>
      </c>
      <c r="J4" s="8">
        <v>2256.9600000000005</v>
      </c>
      <c r="K4" s="8">
        <v>0</v>
      </c>
      <c r="L4" s="8">
        <v>2821.2000000000003</v>
      </c>
      <c r="M4" s="8">
        <v>0</v>
      </c>
      <c r="N4" s="8">
        <v>0</v>
      </c>
      <c r="O4" s="8">
        <v>0</v>
      </c>
      <c r="P4" s="8">
        <v>0</v>
      </c>
      <c r="Q4" s="8">
        <v>6770.88</v>
      </c>
      <c r="R4" s="8">
        <v>2708.352</v>
      </c>
      <c r="S4" s="8">
        <v>33177.312000000005</v>
      </c>
      <c r="T4" s="8">
        <v>26857.824</v>
      </c>
      <c r="U4" s="8">
        <v>39496.8</v>
      </c>
      <c r="V4" s="21">
        <f>SUM(D4:U4)</f>
        <v>134289.12</v>
      </c>
    </row>
    <row r="5" spans="1:22" ht="15">
      <c r="A5" s="1">
        <f>A4+1</f>
        <v>2</v>
      </c>
      <c r="B5" s="6" t="s">
        <v>24</v>
      </c>
      <c r="C5" s="2">
        <v>11.86</v>
      </c>
      <c r="D5" s="8">
        <v>2420.976</v>
      </c>
      <c r="E5" s="8">
        <v>3670.5119999999997</v>
      </c>
      <c r="F5" s="8">
        <v>1952.4</v>
      </c>
      <c r="G5" s="8">
        <v>234.28799999999998</v>
      </c>
      <c r="H5" s="8">
        <v>5622.912</v>
      </c>
      <c r="I5" s="8">
        <v>78.096</v>
      </c>
      <c r="J5" s="8">
        <v>1561.9200000000003</v>
      </c>
      <c r="K5" s="8">
        <v>0</v>
      </c>
      <c r="L5" s="8">
        <v>1952.4</v>
      </c>
      <c r="M5" s="8">
        <v>0</v>
      </c>
      <c r="N5" s="8">
        <v>0</v>
      </c>
      <c r="O5" s="8">
        <v>0</v>
      </c>
      <c r="P5" s="8">
        <v>0</v>
      </c>
      <c r="Q5" s="8">
        <v>4685.76</v>
      </c>
      <c r="R5" s="8">
        <v>1874.3039999999999</v>
      </c>
      <c r="S5" s="8">
        <v>22960.224000000002</v>
      </c>
      <c r="T5" s="8">
        <v>18274.464</v>
      </c>
      <c r="U5" s="8">
        <v>27333.600000000002</v>
      </c>
      <c r="V5" s="21">
        <f aca="true" t="shared" si="0" ref="V5:V66">SUM(D5:U5)</f>
        <v>92621.856</v>
      </c>
    </row>
    <row r="6" spans="1:22" ht="15">
      <c r="A6" s="1">
        <f aca="true" t="shared" si="1" ref="A6:A67">A5+1</f>
        <v>3</v>
      </c>
      <c r="B6" s="6" t="s">
        <v>25</v>
      </c>
      <c r="C6" s="2">
        <v>11.54</v>
      </c>
      <c r="D6" s="8">
        <v>2339.88</v>
      </c>
      <c r="E6" s="8">
        <v>3547.5600000000004</v>
      </c>
      <c r="F6" s="8">
        <v>1887</v>
      </c>
      <c r="G6" s="8">
        <v>226.44</v>
      </c>
      <c r="H6" s="8">
        <v>5434.56</v>
      </c>
      <c r="I6" s="8">
        <v>75.48</v>
      </c>
      <c r="J6" s="8">
        <v>1509.6000000000001</v>
      </c>
      <c r="K6" s="8">
        <v>0</v>
      </c>
      <c r="L6" s="8">
        <v>1887</v>
      </c>
      <c r="M6" s="8">
        <v>0</v>
      </c>
      <c r="N6" s="8">
        <v>0</v>
      </c>
      <c r="O6" s="8">
        <v>0</v>
      </c>
      <c r="P6" s="8">
        <v>0</v>
      </c>
      <c r="Q6" s="8">
        <v>4528.8</v>
      </c>
      <c r="R6" s="8">
        <v>1811.52</v>
      </c>
      <c r="S6" s="8">
        <v>22191.120000000003</v>
      </c>
      <c r="T6" s="8">
        <v>15246.960000000001</v>
      </c>
      <c r="U6" s="8">
        <v>26418.000000000004</v>
      </c>
      <c r="V6" s="21">
        <f t="shared" si="0"/>
        <v>87103.92000000001</v>
      </c>
    </row>
    <row r="7" spans="1:22" ht="15">
      <c r="A7" s="1">
        <f t="shared" si="1"/>
        <v>4</v>
      </c>
      <c r="B7" s="6" t="s">
        <v>26</v>
      </c>
      <c r="C7" s="2">
        <v>14.139999999999999</v>
      </c>
      <c r="D7" s="8">
        <v>4787.639999999999</v>
      </c>
      <c r="E7" s="8">
        <v>7258.679999999999</v>
      </c>
      <c r="F7" s="8">
        <v>3860.9999999999995</v>
      </c>
      <c r="G7" s="8">
        <v>463.31999999999994</v>
      </c>
      <c r="H7" s="8">
        <v>11119.679999999998</v>
      </c>
      <c r="I7" s="8">
        <v>154.44</v>
      </c>
      <c r="J7" s="8">
        <v>3088.8</v>
      </c>
      <c r="K7" s="8">
        <v>3088.8</v>
      </c>
      <c r="L7" s="8">
        <v>3860.9999999999995</v>
      </c>
      <c r="M7" s="8">
        <v>14980.68</v>
      </c>
      <c r="N7" s="8">
        <v>772.2</v>
      </c>
      <c r="O7" s="8">
        <v>8030.88</v>
      </c>
      <c r="P7" s="8">
        <v>5559.839999999999</v>
      </c>
      <c r="Q7" s="8">
        <v>9266.4</v>
      </c>
      <c r="R7" s="8">
        <v>3706.5599999999995</v>
      </c>
      <c r="S7" s="8">
        <v>45405.36</v>
      </c>
      <c r="T7" s="8">
        <v>38918.88</v>
      </c>
      <c r="U7" s="8">
        <v>54054</v>
      </c>
      <c r="V7" s="21">
        <f t="shared" si="0"/>
        <v>218378.15999999997</v>
      </c>
    </row>
    <row r="8" spans="1:22" ht="15">
      <c r="A8" s="1">
        <f t="shared" si="1"/>
        <v>5</v>
      </c>
      <c r="B8" s="6" t="s">
        <v>27</v>
      </c>
      <c r="C8" s="2">
        <v>14.139999999999999</v>
      </c>
      <c r="D8" s="8">
        <v>7497.7344</v>
      </c>
      <c r="E8" s="8">
        <v>11367.5328</v>
      </c>
      <c r="F8" s="8">
        <v>6046.5599999999995</v>
      </c>
      <c r="G8" s="8">
        <v>725.5871999999999</v>
      </c>
      <c r="H8" s="8">
        <v>17414.0928</v>
      </c>
      <c r="I8" s="8">
        <v>241.8624</v>
      </c>
      <c r="J8" s="8">
        <v>4837.2480000000005</v>
      </c>
      <c r="K8" s="8">
        <v>4837.2480000000005</v>
      </c>
      <c r="L8" s="8">
        <v>6046.5599999999995</v>
      </c>
      <c r="M8" s="8">
        <v>23460.652800000003</v>
      </c>
      <c r="N8" s="8">
        <v>1209.3120000000001</v>
      </c>
      <c r="O8" s="8">
        <v>12576.844800000003</v>
      </c>
      <c r="P8" s="8">
        <v>8707.0464</v>
      </c>
      <c r="Q8" s="8">
        <v>14511.744</v>
      </c>
      <c r="R8" s="8">
        <v>5804.6975999999995</v>
      </c>
      <c r="S8" s="8">
        <v>71107.5456</v>
      </c>
      <c r="T8" s="8">
        <v>60949.3248</v>
      </c>
      <c r="U8" s="8">
        <v>84651.84000000001</v>
      </c>
      <c r="V8" s="21">
        <f t="shared" si="0"/>
        <v>341993.43360000005</v>
      </c>
    </row>
    <row r="9" spans="1:22" ht="15">
      <c r="A9" s="1">
        <f t="shared" si="1"/>
        <v>6</v>
      </c>
      <c r="B9" s="6" t="s">
        <v>28</v>
      </c>
      <c r="C9" s="2">
        <v>14.129999999999999</v>
      </c>
      <c r="D9" s="8">
        <v>11420.4372</v>
      </c>
      <c r="E9" s="8">
        <v>17314.856400000004</v>
      </c>
      <c r="F9" s="8">
        <v>9210.03</v>
      </c>
      <c r="G9" s="8">
        <v>1105.2036</v>
      </c>
      <c r="H9" s="8">
        <v>26524.886400000003</v>
      </c>
      <c r="I9" s="8">
        <v>368.4012000000001</v>
      </c>
      <c r="J9" s="8">
        <v>7368.024000000002</v>
      </c>
      <c r="K9" s="8">
        <v>7368.024000000002</v>
      </c>
      <c r="L9" s="8">
        <v>9210.03</v>
      </c>
      <c r="M9" s="8">
        <v>35734.9164</v>
      </c>
      <c r="N9" s="8">
        <v>1842.0060000000005</v>
      </c>
      <c r="O9" s="8">
        <v>19156.8624</v>
      </c>
      <c r="P9" s="8">
        <v>13262.443200000002</v>
      </c>
      <c r="Q9" s="8">
        <v>22104.072000000004</v>
      </c>
      <c r="R9" s="8">
        <v>8841.6288</v>
      </c>
      <c r="S9" s="8">
        <v>108309.95280000001</v>
      </c>
      <c r="T9" s="8">
        <v>92468.70120000001</v>
      </c>
      <c r="U9" s="8">
        <v>128940.42000000001</v>
      </c>
      <c r="V9" s="21">
        <f t="shared" si="0"/>
        <v>520550.89560000005</v>
      </c>
    </row>
    <row r="10" spans="1:22" ht="15">
      <c r="A10" s="1">
        <f t="shared" si="1"/>
        <v>7</v>
      </c>
      <c r="B10" s="6" t="s">
        <v>29</v>
      </c>
      <c r="C10" s="2">
        <v>13.549999999999999</v>
      </c>
      <c r="D10" s="8">
        <v>12777.828000000001</v>
      </c>
      <c r="E10" s="8">
        <v>19372.836</v>
      </c>
      <c r="F10" s="8">
        <v>10304.699999999999</v>
      </c>
      <c r="G10" s="8">
        <v>1236.5639999999999</v>
      </c>
      <c r="H10" s="8">
        <v>29677.536</v>
      </c>
      <c r="I10" s="8">
        <v>412.18800000000005</v>
      </c>
      <c r="J10" s="8">
        <v>8243.76</v>
      </c>
      <c r="K10" s="8">
        <v>0</v>
      </c>
      <c r="L10" s="8">
        <v>0</v>
      </c>
      <c r="M10" s="8">
        <v>34211.604</v>
      </c>
      <c r="N10" s="8">
        <v>2060.94</v>
      </c>
      <c r="O10" s="8">
        <v>21433.776000000005</v>
      </c>
      <c r="P10" s="8">
        <v>14838.768</v>
      </c>
      <c r="Q10" s="8">
        <v>24731.280000000002</v>
      </c>
      <c r="R10" s="8">
        <v>9892.511999999999</v>
      </c>
      <c r="S10" s="8">
        <v>121183.272</v>
      </c>
      <c r="T10" s="8">
        <v>103871.376</v>
      </c>
      <c r="U10" s="8">
        <v>144265.8</v>
      </c>
      <c r="V10" s="21">
        <f t="shared" si="0"/>
        <v>558514.74</v>
      </c>
    </row>
    <row r="11" spans="1:22" ht="15">
      <c r="A11" s="1">
        <f t="shared" si="1"/>
        <v>8</v>
      </c>
      <c r="B11" s="6" t="s">
        <v>30</v>
      </c>
      <c r="C11" s="2">
        <v>12.36</v>
      </c>
      <c r="D11" s="8">
        <v>12135.384</v>
      </c>
      <c r="E11" s="8">
        <v>18398.807999999997</v>
      </c>
      <c r="F11" s="8">
        <v>9786.6</v>
      </c>
      <c r="G11" s="8">
        <v>1174.392</v>
      </c>
      <c r="H11" s="8">
        <v>28185.408</v>
      </c>
      <c r="I11" s="8">
        <v>391.464</v>
      </c>
      <c r="J11" s="8">
        <v>7829.280000000001</v>
      </c>
      <c r="K11" s="8">
        <v>0</v>
      </c>
      <c r="L11" s="8">
        <v>0</v>
      </c>
      <c r="M11" s="8">
        <v>0</v>
      </c>
      <c r="N11" s="8">
        <v>1957.3200000000002</v>
      </c>
      <c r="O11" s="8">
        <v>20356.128</v>
      </c>
      <c r="P11" s="8">
        <v>0</v>
      </c>
      <c r="Q11" s="8">
        <v>23487.839999999997</v>
      </c>
      <c r="R11" s="8">
        <v>9395.136</v>
      </c>
      <c r="S11" s="8">
        <v>115090.416</v>
      </c>
      <c r="T11" s="8">
        <v>98648.928</v>
      </c>
      <c r="U11" s="8">
        <v>137012.4</v>
      </c>
      <c r="V11" s="21">
        <f t="shared" si="0"/>
        <v>483849.50399999996</v>
      </c>
    </row>
    <row r="12" spans="1:22" ht="15">
      <c r="A12" s="1">
        <f t="shared" si="1"/>
        <v>9</v>
      </c>
      <c r="B12" s="6" t="s">
        <v>31</v>
      </c>
      <c r="C12" s="2">
        <v>13.82</v>
      </c>
      <c r="D12" s="8">
        <v>3372.18</v>
      </c>
      <c r="E12" s="8">
        <v>5112.659999999999</v>
      </c>
      <c r="F12" s="8">
        <v>2719.4999999999995</v>
      </c>
      <c r="G12" s="8">
        <v>326.3399999999999</v>
      </c>
      <c r="H12" s="8">
        <v>7832.16</v>
      </c>
      <c r="I12" s="8">
        <v>108.77999999999999</v>
      </c>
      <c r="J12" s="8">
        <v>2175.6</v>
      </c>
      <c r="K12" s="8">
        <v>2175.6</v>
      </c>
      <c r="L12" s="8">
        <v>2719.4999999999995</v>
      </c>
      <c r="M12" s="8">
        <v>10551.66</v>
      </c>
      <c r="N12" s="8">
        <v>543.9</v>
      </c>
      <c r="O12" s="8">
        <v>5656.5599999999995</v>
      </c>
      <c r="P12" s="8">
        <v>3916.08</v>
      </c>
      <c r="Q12" s="8">
        <v>6526.799999999999</v>
      </c>
      <c r="R12" s="8">
        <v>2610.7199999999993</v>
      </c>
      <c r="S12" s="8">
        <v>31981.319999999996</v>
      </c>
      <c r="T12" s="8">
        <v>23931.600000000002</v>
      </c>
      <c r="U12" s="8">
        <v>38072.99999999999</v>
      </c>
      <c r="V12" s="21">
        <f t="shared" si="0"/>
        <v>150333.96</v>
      </c>
    </row>
    <row r="13" spans="1:22" ht="15">
      <c r="A13" s="1">
        <f t="shared" si="1"/>
        <v>10</v>
      </c>
      <c r="B13" s="6" t="s">
        <v>32</v>
      </c>
      <c r="C13" s="2">
        <v>13.149999999999999</v>
      </c>
      <c r="D13" s="8">
        <v>3849.8999999999996</v>
      </c>
      <c r="E13" s="8">
        <v>7237.811999999998</v>
      </c>
      <c r="F13" s="8">
        <v>3849.8999999999996</v>
      </c>
      <c r="G13" s="8">
        <v>461.98799999999994</v>
      </c>
      <c r="H13" s="8">
        <v>11087.711999999998</v>
      </c>
      <c r="I13" s="8">
        <v>153.99599999999998</v>
      </c>
      <c r="J13" s="8">
        <v>3079.9199999999996</v>
      </c>
      <c r="K13" s="8">
        <v>0</v>
      </c>
      <c r="L13" s="8">
        <v>3849.8999999999996</v>
      </c>
      <c r="M13" s="8">
        <v>14937.612</v>
      </c>
      <c r="N13" s="8">
        <v>0</v>
      </c>
      <c r="O13" s="8">
        <v>8007.7919999999995</v>
      </c>
      <c r="P13" s="8">
        <v>0</v>
      </c>
      <c r="Q13" s="8">
        <v>9239.759999999998</v>
      </c>
      <c r="R13" s="8">
        <v>3695.9039999999995</v>
      </c>
      <c r="S13" s="8">
        <v>45274.82399999999</v>
      </c>
      <c r="T13" s="8">
        <v>33879.12</v>
      </c>
      <c r="U13" s="8">
        <v>53898.6</v>
      </c>
      <c r="V13" s="21">
        <f t="shared" si="0"/>
        <v>202504.74</v>
      </c>
    </row>
    <row r="14" spans="1:22" ht="15">
      <c r="A14" s="1">
        <f t="shared" si="1"/>
        <v>11</v>
      </c>
      <c r="B14" s="6" t="s">
        <v>33</v>
      </c>
      <c r="C14" s="2">
        <v>13.739999999999998</v>
      </c>
      <c r="D14" s="8">
        <v>6236.951999999999</v>
      </c>
      <c r="E14" s="8">
        <v>9456.023999999998</v>
      </c>
      <c r="F14" s="8">
        <v>5029.8</v>
      </c>
      <c r="G14" s="8">
        <v>603.576</v>
      </c>
      <c r="H14" s="8">
        <v>14485.823999999999</v>
      </c>
      <c r="I14" s="8">
        <v>201.192</v>
      </c>
      <c r="J14" s="8">
        <v>4023.84</v>
      </c>
      <c r="K14" s="8">
        <v>4023.84</v>
      </c>
      <c r="L14" s="8">
        <v>5029.8</v>
      </c>
      <c r="M14" s="8">
        <v>19515.624</v>
      </c>
      <c r="N14" s="8">
        <v>1005.96</v>
      </c>
      <c r="O14" s="8">
        <v>10461.983999999999</v>
      </c>
      <c r="P14" s="8">
        <v>7242.911999999999</v>
      </c>
      <c r="Q14" s="8">
        <v>12071.52</v>
      </c>
      <c r="R14" s="8">
        <v>4828.608</v>
      </c>
      <c r="S14" s="8">
        <v>59150.448</v>
      </c>
      <c r="T14" s="8">
        <v>42652.704000000005</v>
      </c>
      <c r="U14" s="8">
        <v>70417.2</v>
      </c>
      <c r="V14" s="21">
        <f t="shared" si="0"/>
        <v>276437.808</v>
      </c>
    </row>
    <row r="15" spans="1:22" ht="15">
      <c r="A15" s="1">
        <f t="shared" si="1"/>
        <v>12</v>
      </c>
      <c r="B15" s="6" t="s">
        <v>34</v>
      </c>
      <c r="C15" s="2">
        <v>14.139999999999999</v>
      </c>
      <c r="D15" s="8">
        <v>9535.847999999998</v>
      </c>
      <c r="E15" s="8">
        <v>14457.576</v>
      </c>
      <c r="F15" s="8">
        <v>7690.199999999999</v>
      </c>
      <c r="G15" s="8">
        <v>922.8239999999998</v>
      </c>
      <c r="H15" s="8">
        <v>22147.775999999998</v>
      </c>
      <c r="I15" s="8">
        <v>307.60799999999995</v>
      </c>
      <c r="J15" s="8">
        <v>6152.160000000001</v>
      </c>
      <c r="K15" s="8">
        <v>6152.160000000001</v>
      </c>
      <c r="L15" s="8">
        <v>7690.199999999999</v>
      </c>
      <c r="M15" s="8">
        <v>29837.976</v>
      </c>
      <c r="N15" s="8">
        <v>1538.0400000000002</v>
      </c>
      <c r="O15" s="8">
        <v>15995.616</v>
      </c>
      <c r="P15" s="8">
        <v>11073.887999999999</v>
      </c>
      <c r="Q15" s="8">
        <v>18456.48</v>
      </c>
      <c r="R15" s="8">
        <v>7382.591999999999</v>
      </c>
      <c r="S15" s="8">
        <v>90436.752</v>
      </c>
      <c r="T15" s="8">
        <v>77517.216</v>
      </c>
      <c r="U15" s="8">
        <v>107662.8</v>
      </c>
      <c r="V15" s="21">
        <f t="shared" si="0"/>
        <v>434957.712</v>
      </c>
    </row>
    <row r="16" spans="1:22" ht="15">
      <c r="A16" s="1">
        <f t="shared" si="1"/>
        <v>13</v>
      </c>
      <c r="B16" s="6" t="s">
        <v>35</v>
      </c>
      <c r="C16" s="2">
        <v>14.139999999999999</v>
      </c>
      <c r="D16" s="8">
        <v>7407.412799999999</v>
      </c>
      <c r="E16" s="8">
        <v>11230.5936</v>
      </c>
      <c r="F16" s="8">
        <v>5973.719999999999</v>
      </c>
      <c r="G16" s="8">
        <v>716.8463999999999</v>
      </c>
      <c r="H16" s="8">
        <v>17204.313599999998</v>
      </c>
      <c r="I16" s="8">
        <v>238.94879999999998</v>
      </c>
      <c r="J16" s="8">
        <v>4778.976000000001</v>
      </c>
      <c r="K16" s="8">
        <v>4778.976000000001</v>
      </c>
      <c r="L16" s="8">
        <v>5973.719999999999</v>
      </c>
      <c r="M16" s="8">
        <v>23178.0336</v>
      </c>
      <c r="N16" s="8">
        <v>1194.7440000000001</v>
      </c>
      <c r="O16" s="8">
        <v>12425.3376</v>
      </c>
      <c r="P16" s="8">
        <v>8602.156799999999</v>
      </c>
      <c r="Q16" s="8">
        <v>14336.927999999998</v>
      </c>
      <c r="R16" s="8">
        <v>5734.771199999999</v>
      </c>
      <c r="S16" s="8">
        <v>70250.9472</v>
      </c>
      <c r="T16" s="8">
        <v>60215.0976</v>
      </c>
      <c r="U16" s="8">
        <v>83632.08</v>
      </c>
      <c r="V16" s="21">
        <f t="shared" si="0"/>
        <v>337873.6032</v>
      </c>
    </row>
    <row r="17" spans="1:22" ht="15">
      <c r="A17" s="1">
        <f t="shared" si="1"/>
        <v>14</v>
      </c>
      <c r="B17" s="6" t="s">
        <v>36</v>
      </c>
      <c r="C17" s="2">
        <v>13.94</v>
      </c>
      <c r="D17" s="8">
        <v>9122.928</v>
      </c>
      <c r="E17" s="8">
        <v>13831.535999999998</v>
      </c>
      <c r="F17" s="8">
        <v>7357.199999999999</v>
      </c>
      <c r="G17" s="8">
        <v>882.8639999999998</v>
      </c>
      <c r="H17" s="8">
        <v>21188.735999999997</v>
      </c>
      <c r="I17" s="8">
        <v>294.28799999999995</v>
      </c>
      <c r="J17" s="8">
        <v>5885.76</v>
      </c>
      <c r="K17" s="8">
        <v>5885.76</v>
      </c>
      <c r="L17" s="8">
        <v>7357.199999999999</v>
      </c>
      <c r="M17" s="8">
        <v>28545.935999999994</v>
      </c>
      <c r="N17" s="8">
        <v>1471.44</v>
      </c>
      <c r="O17" s="8">
        <v>15302.976</v>
      </c>
      <c r="P17" s="8">
        <v>10594.367999999999</v>
      </c>
      <c r="Q17" s="8">
        <v>17657.28</v>
      </c>
      <c r="R17" s="8">
        <v>7062.911999999998</v>
      </c>
      <c r="S17" s="8">
        <v>86520.67199999999</v>
      </c>
      <c r="T17" s="8">
        <v>68274.81599999999</v>
      </c>
      <c r="U17" s="8">
        <v>103000.8</v>
      </c>
      <c r="V17" s="21">
        <f t="shared" si="0"/>
        <v>410237.472</v>
      </c>
    </row>
    <row r="18" spans="1:22" ht="15">
      <c r="A18" s="1">
        <f t="shared" si="1"/>
        <v>15</v>
      </c>
      <c r="B18" s="6" t="s">
        <v>37</v>
      </c>
      <c r="C18" s="2">
        <v>14.139999999999999</v>
      </c>
      <c r="D18" s="8">
        <v>12528.216</v>
      </c>
      <c r="E18" s="8">
        <v>18994.392000000003</v>
      </c>
      <c r="F18" s="8">
        <v>10103.4</v>
      </c>
      <c r="G18" s="8">
        <v>1212.408</v>
      </c>
      <c r="H18" s="8">
        <v>29097.792</v>
      </c>
      <c r="I18" s="8">
        <v>404.136</v>
      </c>
      <c r="J18" s="8">
        <v>8082.720000000001</v>
      </c>
      <c r="K18" s="8">
        <v>8082.720000000001</v>
      </c>
      <c r="L18" s="8">
        <v>10103.4</v>
      </c>
      <c r="M18" s="8">
        <v>39201.192</v>
      </c>
      <c r="N18" s="8">
        <v>2020.6800000000003</v>
      </c>
      <c r="O18" s="8">
        <v>21015.072000000004</v>
      </c>
      <c r="P18" s="8">
        <v>14548.896</v>
      </c>
      <c r="Q18" s="8">
        <v>24248.16</v>
      </c>
      <c r="R18" s="8">
        <v>9699.264</v>
      </c>
      <c r="S18" s="8">
        <v>118815.98400000001</v>
      </c>
      <c r="T18" s="8">
        <v>101842.27200000001</v>
      </c>
      <c r="U18" s="8">
        <v>141447.6</v>
      </c>
      <c r="V18" s="21">
        <f t="shared" si="0"/>
        <v>571448.304</v>
      </c>
    </row>
    <row r="19" spans="1:22" ht="15">
      <c r="A19" s="1">
        <f t="shared" si="1"/>
        <v>16</v>
      </c>
      <c r="B19" s="6" t="s">
        <v>38</v>
      </c>
      <c r="C19" s="2">
        <v>14.139999999999999</v>
      </c>
      <c r="D19" s="8">
        <v>16213.7688</v>
      </c>
      <c r="E19" s="8">
        <v>24582.1656</v>
      </c>
      <c r="F19" s="8">
        <v>13075.619999999999</v>
      </c>
      <c r="G19" s="8">
        <v>1569.0743999999997</v>
      </c>
      <c r="H19" s="8">
        <v>37657.785599999996</v>
      </c>
      <c r="I19" s="8">
        <v>523.0247999999999</v>
      </c>
      <c r="J19" s="8">
        <v>10460.496000000001</v>
      </c>
      <c r="K19" s="8">
        <v>10460.496000000001</v>
      </c>
      <c r="L19" s="8">
        <v>13075.619999999999</v>
      </c>
      <c r="M19" s="8">
        <v>50733.405600000006</v>
      </c>
      <c r="N19" s="8">
        <v>2615.1240000000003</v>
      </c>
      <c r="O19" s="8">
        <v>27197.289600000004</v>
      </c>
      <c r="P19" s="8">
        <v>18828.892799999998</v>
      </c>
      <c r="Q19" s="8">
        <v>31381.487999999998</v>
      </c>
      <c r="R19" s="8">
        <v>12552.595199999998</v>
      </c>
      <c r="S19" s="8">
        <v>153769.2912</v>
      </c>
      <c r="T19" s="8">
        <v>131802.2496</v>
      </c>
      <c r="U19" s="8">
        <v>183058.68</v>
      </c>
      <c r="V19" s="21">
        <f t="shared" si="0"/>
        <v>739557.0671999999</v>
      </c>
    </row>
    <row r="20" spans="1:22" ht="15">
      <c r="A20" s="1">
        <f t="shared" si="1"/>
        <v>17</v>
      </c>
      <c r="B20" s="6" t="s">
        <v>39</v>
      </c>
      <c r="C20" s="2">
        <v>14.139999999999999</v>
      </c>
      <c r="D20" s="8">
        <v>6548.316</v>
      </c>
      <c r="E20" s="8">
        <v>9928.092</v>
      </c>
      <c r="F20" s="8">
        <v>5280.9</v>
      </c>
      <c r="G20" s="8">
        <v>633.708</v>
      </c>
      <c r="H20" s="8">
        <v>15208.991999999998</v>
      </c>
      <c r="I20" s="8">
        <v>211.236</v>
      </c>
      <c r="J20" s="8">
        <v>4224.72</v>
      </c>
      <c r="K20" s="8">
        <v>4224.72</v>
      </c>
      <c r="L20" s="8">
        <v>5280.9</v>
      </c>
      <c r="M20" s="8">
        <v>20489.892</v>
      </c>
      <c r="N20" s="8">
        <v>1056.18</v>
      </c>
      <c r="O20" s="8">
        <v>10984.272</v>
      </c>
      <c r="P20" s="8">
        <v>7604.495999999999</v>
      </c>
      <c r="Q20" s="8">
        <v>12674.16</v>
      </c>
      <c r="R20" s="8">
        <v>5069.664</v>
      </c>
      <c r="S20" s="8">
        <v>62103.384</v>
      </c>
      <c r="T20" s="8">
        <v>53231.472</v>
      </c>
      <c r="U20" s="8">
        <v>73932.6</v>
      </c>
      <c r="V20" s="21">
        <f t="shared" si="0"/>
        <v>298687.704</v>
      </c>
    </row>
    <row r="21" spans="1:22" ht="15">
      <c r="A21" s="1">
        <f t="shared" si="1"/>
        <v>18</v>
      </c>
      <c r="B21" s="6" t="s">
        <v>40</v>
      </c>
      <c r="C21" s="2">
        <v>14.139999999999999</v>
      </c>
      <c r="D21" s="8">
        <v>12124.224</v>
      </c>
      <c r="E21" s="8">
        <v>18381.888000000003</v>
      </c>
      <c r="F21" s="8">
        <v>9777.6</v>
      </c>
      <c r="G21" s="8">
        <v>1173.312</v>
      </c>
      <c r="H21" s="8">
        <v>28159.488</v>
      </c>
      <c r="I21" s="8">
        <v>391.104</v>
      </c>
      <c r="J21" s="8">
        <v>7822.080000000001</v>
      </c>
      <c r="K21" s="8">
        <v>7822.080000000001</v>
      </c>
      <c r="L21" s="8">
        <v>9777.6</v>
      </c>
      <c r="M21" s="8">
        <v>37937.088</v>
      </c>
      <c r="N21" s="8">
        <v>1955.5200000000002</v>
      </c>
      <c r="O21" s="8">
        <v>20337.408000000003</v>
      </c>
      <c r="P21" s="8">
        <v>14079.744</v>
      </c>
      <c r="Q21" s="8">
        <v>23466.24</v>
      </c>
      <c r="R21" s="8">
        <v>9386.496</v>
      </c>
      <c r="S21" s="8">
        <v>114984.576</v>
      </c>
      <c r="T21" s="8">
        <v>98558.20800000001</v>
      </c>
      <c r="U21" s="8">
        <v>136886.40000000002</v>
      </c>
      <c r="V21" s="21">
        <f t="shared" si="0"/>
        <v>553021.0560000001</v>
      </c>
    </row>
    <row r="22" spans="1:22" ht="15">
      <c r="A22" s="1">
        <f t="shared" si="1"/>
        <v>19</v>
      </c>
      <c r="B22" s="6" t="s">
        <v>41</v>
      </c>
      <c r="C22" s="2">
        <v>13.95</v>
      </c>
      <c r="D22" s="8">
        <v>9210.348000000002</v>
      </c>
      <c r="E22" s="8">
        <v>13964.076</v>
      </c>
      <c r="F22" s="8">
        <v>7427.700000000002</v>
      </c>
      <c r="G22" s="8">
        <v>891.3240000000001</v>
      </c>
      <c r="H22" s="8">
        <v>21391.776</v>
      </c>
      <c r="I22" s="8">
        <v>297.108</v>
      </c>
      <c r="J22" s="8">
        <v>5942.160000000001</v>
      </c>
      <c r="K22" s="8">
        <v>5942.160000000001</v>
      </c>
      <c r="L22" s="8">
        <v>7427.700000000002</v>
      </c>
      <c r="M22" s="8">
        <v>28819.476</v>
      </c>
      <c r="N22" s="8">
        <v>1485.5400000000002</v>
      </c>
      <c r="O22" s="8">
        <v>15449.616000000002</v>
      </c>
      <c r="P22" s="8">
        <v>10695.888</v>
      </c>
      <c r="Q22" s="8">
        <v>17826.480000000003</v>
      </c>
      <c r="R22" s="8">
        <v>7130.592000000001</v>
      </c>
      <c r="S22" s="8">
        <v>87349.75200000001</v>
      </c>
      <c r="T22" s="8">
        <v>69226.16400000002</v>
      </c>
      <c r="U22" s="8">
        <v>103987.80000000002</v>
      </c>
      <c r="V22" s="21">
        <f t="shared" si="0"/>
        <v>414465.66000000003</v>
      </c>
    </row>
    <row r="23" spans="1:22" ht="15">
      <c r="A23" s="1">
        <f t="shared" si="1"/>
        <v>20</v>
      </c>
      <c r="B23" s="6" t="s">
        <v>42</v>
      </c>
      <c r="C23" s="2">
        <v>13.549999999999999</v>
      </c>
      <c r="D23" s="8">
        <v>14047.463999999998</v>
      </c>
      <c r="E23" s="8">
        <v>21297.767999999996</v>
      </c>
      <c r="F23" s="8">
        <v>11328.599999999999</v>
      </c>
      <c r="G23" s="8">
        <v>1359.4319999999998</v>
      </c>
      <c r="H23" s="8">
        <v>32626.367999999995</v>
      </c>
      <c r="I23" s="8">
        <v>453.14399999999995</v>
      </c>
      <c r="J23" s="8">
        <v>9062.88</v>
      </c>
      <c r="K23" s="8">
        <v>9062.88</v>
      </c>
      <c r="L23" s="8">
        <v>0</v>
      </c>
      <c r="M23" s="8">
        <v>37610.952</v>
      </c>
      <c r="N23" s="8">
        <v>0</v>
      </c>
      <c r="O23" s="8">
        <v>23563.488</v>
      </c>
      <c r="P23" s="8">
        <v>16313.183999999997</v>
      </c>
      <c r="Q23" s="8">
        <v>20391.479999999996</v>
      </c>
      <c r="R23" s="8">
        <v>10875.455999999998</v>
      </c>
      <c r="S23" s="8">
        <v>133224.33599999998</v>
      </c>
      <c r="T23" s="8">
        <v>114192.28799999999</v>
      </c>
      <c r="U23" s="8">
        <v>158600.39999999997</v>
      </c>
      <c r="V23" s="21">
        <f t="shared" si="0"/>
        <v>614010.12</v>
      </c>
    </row>
    <row r="24" spans="1:22" ht="15">
      <c r="A24" s="1">
        <f t="shared" si="1"/>
        <v>21</v>
      </c>
      <c r="B24" s="6" t="s">
        <v>43</v>
      </c>
      <c r="C24" s="2">
        <v>14.139999999999999</v>
      </c>
      <c r="D24" s="8">
        <v>3058.5840000000003</v>
      </c>
      <c r="E24" s="8">
        <v>4637.2080000000005</v>
      </c>
      <c r="F24" s="8">
        <v>2466.6</v>
      </c>
      <c r="G24" s="8">
        <v>295.992</v>
      </c>
      <c r="H24" s="8">
        <v>7103.808000000001</v>
      </c>
      <c r="I24" s="8">
        <v>98.66400000000002</v>
      </c>
      <c r="J24" s="8">
        <v>1973.2800000000004</v>
      </c>
      <c r="K24" s="8">
        <v>1973.2800000000004</v>
      </c>
      <c r="L24" s="8">
        <v>2466.6</v>
      </c>
      <c r="M24" s="8">
        <v>9570.408000000001</v>
      </c>
      <c r="N24" s="8">
        <v>493.3200000000001</v>
      </c>
      <c r="O24" s="8">
        <v>5130.528000000001</v>
      </c>
      <c r="P24" s="8">
        <v>3551.9040000000005</v>
      </c>
      <c r="Q24" s="8">
        <v>5919.84</v>
      </c>
      <c r="R24" s="8">
        <v>2367.936</v>
      </c>
      <c r="S24" s="8">
        <v>29007.216000000004</v>
      </c>
      <c r="T24" s="8">
        <v>24863.328000000005</v>
      </c>
      <c r="U24" s="8">
        <v>34532.40000000001</v>
      </c>
      <c r="V24" s="21">
        <f t="shared" si="0"/>
        <v>139510.896</v>
      </c>
    </row>
    <row r="25" spans="1:22" ht="15">
      <c r="A25" s="1">
        <f t="shared" si="1"/>
        <v>22</v>
      </c>
      <c r="B25" s="6" t="s">
        <v>45</v>
      </c>
      <c r="C25" s="2">
        <v>14.139999999999999</v>
      </c>
      <c r="D25" s="8">
        <v>6724.272</v>
      </c>
      <c r="E25" s="8">
        <v>10194.864</v>
      </c>
      <c r="F25" s="8">
        <v>5422.799999999999</v>
      </c>
      <c r="G25" s="8">
        <v>650.7359999999999</v>
      </c>
      <c r="H25" s="8">
        <v>15617.663999999999</v>
      </c>
      <c r="I25" s="8">
        <v>216.91199999999998</v>
      </c>
      <c r="J25" s="8">
        <v>4338.240000000001</v>
      </c>
      <c r="K25" s="8">
        <v>4338.240000000001</v>
      </c>
      <c r="L25" s="8">
        <v>5422.799999999999</v>
      </c>
      <c r="M25" s="8">
        <v>21040.464</v>
      </c>
      <c r="N25" s="8">
        <v>1084.5600000000002</v>
      </c>
      <c r="O25" s="8">
        <v>11279.424</v>
      </c>
      <c r="P25" s="8">
        <v>7808.831999999999</v>
      </c>
      <c r="Q25" s="8">
        <v>13014.72</v>
      </c>
      <c r="R25" s="8">
        <v>5205.887999999999</v>
      </c>
      <c r="S25" s="8">
        <v>63772.128</v>
      </c>
      <c r="T25" s="8">
        <v>54661.824</v>
      </c>
      <c r="U25" s="8">
        <v>75919.2</v>
      </c>
      <c r="V25" s="21">
        <f t="shared" si="0"/>
        <v>306713.56799999997</v>
      </c>
    </row>
    <row r="26" spans="1:22" ht="15">
      <c r="A26" s="1">
        <f t="shared" si="1"/>
        <v>23</v>
      </c>
      <c r="B26" s="6" t="s">
        <v>44</v>
      </c>
      <c r="C26" s="2">
        <v>14.139999999999999</v>
      </c>
      <c r="D26" s="8">
        <v>2519.556</v>
      </c>
      <c r="E26" s="8">
        <v>3819.972</v>
      </c>
      <c r="F26" s="8">
        <v>2031.8999999999999</v>
      </c>
      <c r="G26" s="8">
        <v>243.82799999999997</v>
      </c>
      <c r="H26" s="8">
        <v>5851.872</v>
      </c>
      <c r="I26" s="8">
        <v>81.276</v>
      </c>
      <c r="J26" s="8">
        <v>1625.5200000000002</v>
      </c>
      <c r="K26" s="8">
        <v>1625.5200000000002</v>
      </c>
      <c r="L26" s="8">
        <v>2031.8999999999999</v>
      </c>
      <c r="M26" s="8">
        <v>7883.772000000001</v>
      </c>
      <c r="N26" s="8">
        <v>406.38000000000005</v>
      </c>
      <c r="O26" s="8">
        <v>4226.352000000001</v>
      </c>
      <c r="P26" s="8">
        <v>2925.936</v>
      </c>
      <c r="Q26" s="8">
        <v>4876.5599999999995</v>
      </c>
      <c r="R26" s="8">
        <v>1950.6239999999998</v>
      </c>
      <c r="S26" s="8">
        <v>23895.144</v>
      </c>
      <c r="T26" s="8">
        <v>20481.552</v>
      </c>
      <c r="U26" s="8">
        <v>28446.600000000002</v>
      </c>
      <c r="V26" s="21">
        <f t="shared" si="0"/>
        <v>114924.26400000001</v>
      </c>
    </row>
    <row r="27" spans="1:22" ht="15">
      <c r="A27" s="1">
        <f t="shared" si="1"/>
        <v>24</v>
      </c>
      <c r="B27" s="6" t="s">
        <v>46</v>
      </c>
      <c r="C27" s="2">
        <v>13.899999999999999</v>
      </c>
      <c r="D27" s="8">
        <v>6694.511999999998</v>
      </c>
      <c r="E27" s="8">
        <v>10149.743999999997</v>
      </c>
      <c r="F27" s="8">
        <v>5398.799999999999</v>
      </c>
      <c r="G27" s="8">
        <v>647.8559999999998</v>
      </c>
      <c r="H27" s="8">
        <v>15548.543999999996</v>
      </c>
      <c r="I27" s="8">
        <v>215.95199999999997</v>
      </c>
      <c r="J27" s="8">
        <v>4319.039999999999</v>
      </c>
      <c r="K27" s="8">
        <v>4319.039999999999</v>
      </c>
      <c r="L27" s="8">
        <v>5398.799999999999</v>
      </c>
      <c r="M27" s="8">
        <v>15764.495999999997</v>
      </c>
      <c r="N27" s="8">
        <v>1079.7599999999998</v>
      </c>
      <c r="O27" s="8">
        <v>11229.503999999999</v>
      </c>
      <c r="P27" s="8">
        <v>7774.271999999998</v>
      </c>
      <c r="Q27" s="8">
        <v>12957.119999999997</v>
      </c>
      <c r="R27" s="8">
        <v>5182.847999999998</v>
      </c>
      <c r="S27" s="8">
        <v>63489.887999999984</v>
      </c>
      <c r="T27" s="8">
        <v>54419.903999999995</v>
      </c>
      <c r="U27" s="8">
        <v>75583.2</v>
      </c>
      <c r="V27" s="21">
        <f t="shared" si="0"/>
        <v>300173.27999999997</v>
      </c>
    </row>
    <row r="28" spans="1:22" ht="15">
      <c r="A28" s="1">
        <f t="shared" si="1"/>
        <v>25</v>
      </c>
      <c r="B28" s="6" t="s">
        <v>47</v>
      </c>
      <c r="C28" s="2">
        <v>13.809999999999999</v>
      </c>
      <c r="D28" s="8">
        <v>4757.508000000001</v>
      </c>
      <c r="E28" s="8">
        <v>7212.996000000002</v>
      </c>
      <c r="F28" s="8">
        <v>3836.7000000000007</v>
      </c>
      <c r="G28" s="8">
        <v>460.40400000000005</v>
      </c>
      <c r="H28" s="8">
        <v>11049.696000000002</v>
      </c>
      <c r="I28" s="8">
        <v>153.46800000000002</v>
      </c>
      <c r="J28" s="8">
        <v>3069.3600000000006</v>
      </c>
      <c r="K28" s="8">
        <v>3069.3600000000006</v>
      </c>
      <c r="L28" s="8">
        <v>3836.7000000000007</v>
      </c>
      <c r="M28" s="8">
        <v>14886.396000000002</v>
      </c>
      <c r="N28" s="8">
        <v>767.3400000000001</v>
      </c>
      <c r="O28" s="8">
        <v>7980.336000000001</v>
      </c>
      <c r="P28" s="8">
        <v>5524.848000000001</v>
      </c>
      <c r="Q28" s="8">
        <v>9208.080000000002</v>
      </c>
      <c r="R28" s="8">
        <v>3683.2320000000004</v>
      </c>
      <c r="S28" s="8">
        <v>45119.592000000004</v>
      </c>
      <c r="T28" s="8">
        <v>33609.492000000006</v>
      </c>
      <c r="U28" s="8">
        <v>53713.80000000001</v>
      </c>
      <c r="V28" s="21">
        <f t="shared" si="0"/>
        <v>211939.30800000005</v>
      </c>
    </row>
    <row r="29" spans="1:22" ht="15">
      <c r="A29" s="1">
        <f t="shared" si="1"/>
        <v>26</v>
      </c>
      <c r="B29" s="6" t="s">
        <v>48</v>
      </c>
      <c r="C29" s="2">
        <v>14.139999999999999</v>
      </c>
      <c r="D29" s="8">
        <v>2259.9</v>
      </c>
      <c r="E29" s="8">
        <v>3426.3</v>
      </c>
      <c r="F29" s="8">
        <v>1822.4999999999998</v>
      </c>
      <c r="G29" s="8">
        <v>218.7</v>
      </c>
      <c r="H29" s="8">
        <v>5248.8</v>
      </c>
      <c r="I29" s="8">
        <v>72.89999999999999</v>
      </c>
      <c r="J29" s="8">
        <v>1458.0000000000002</v>
      </c>
      <c r="K29" s="8">
        <v>1458.0000000000002</v>
      </c>
      <c r="L29" s="8">
        <v>1822.4999999999998</v>
      </c>
      <c r="M29" s="8">
        <v>7071.3</v>
      </c>
      <c r="N29" s="8">
        <v>364.50000000000006</v>
      </c>
      <c r="O29" s="8">
        <v>3790.8</v>
      </c>
      <c r="P29" s="8">
        <v>2624.4</v>
      </c>
      <c r="Q29" s="8">
        <v>4374</v>
      </c>
      <c r="R29" s="8">
        <v>1749.6</v>
      </c>
      <c r="S29" s="8">
        <v>21432.6</v>
      </c>
      <c r="T29" s="8">
        <v>18370.8</v>
      </c>
      <c r="U29" s="8">
        <v>25515</v>
      </c>
      <c r="V29" s="21">
        <f t="shared" si="0"/>
        <v>103080.59999999999</v>
      </c>
    </row>
    <row r="30" spans="1:22" ht="15">
      <c r="A30" s="1">
        <f t="shared" si="1"/>
        <v>27</v>
      </c>
      <c r="B30" s="6" t="s">
        <v>49</v>
      </c>
      <c r="C30" s="2">
        <v>14.139999999999999</v>
      </c>
      <c r="D30" s="8">
        <v>12049.451999999997</v>
      </c>
      <c r="E30" s="8">
        <v>18268.523999999998</v>
      </c>
      <c r="F30" s="8">
        <v>9717.299999999997</v>
      </c>
      <c r="G30" s="8">
        <v>1166.0759999999998</v>
      </c>
      <c r="H30" s="8">
        <v>27985.823999999997</v>
      </c>
      <c r="I30" s="8">
        <v>388.69199999999995</v>
      </c>
      <c r="J30" s="8">
        <v>7773.84</v>
      </c>
      <c r="K30" s="8">
        <v>7773.84</v>
      </c>
      <c r="L30" s="8">
        <v>9717.299999999997</v>
      </c>
      <c r="M30" s="8">
        <v>37703.123999999996</v>
      </c>
      <c r="N30" s="8">
        <v>1943.46</v>
      </c>
      <c r="O30" s="8">
        <v>20211.984</v>
      </c>
      <c r="P30" s="8">
        <v>13992.911999999998</v>
      </c>
      <c r="Q30" s="8">
        <v>23321.519999999997</v>
      </c>
      <c r="R30" s="8">
        <v>9328.607999999998</v>
      </c>
      <c r="S30" s="8">
        <v>114275.44799999999</v>
      </c>
      <c r="T30" s="8">
        <v>97950.38399999999</v>
      </c>
      <c r="U30" s="8">
        <v>136042.19999999998</v>
      </c>
      <c r="V30" s="21">
        <f t="shared" si="0"/>
        <v>549610.4879999999</v>
      </c>
    </row>
    <row r="31" spans="1:22" ht="15">
      <c r="A31" s="1">
        <f t="shared" si="1"/>
        <v>28</v>
      </c>
      <c r="B31" s="6" t="s">
        <v>91</v>
      </c>
      <c r="C31" s="2">
        <v>14.139999999999999</v>
      </c>
      <c r="D31" s="8">
        <v>12244.38</v>
      </c>
      <c r="E31" s="8">
        <v>18564.06</v>
      </c>
      <c r="F31" s="8">
        <v>9874.5</v>
      </c>
      <c r="G31" s="8">
        <v>1184.9399999999998</v>
      </c>
      <c r="H31" s="8">
        <v>28438.56</v>
      </c>
      <c r="I31" s="8">
        <v>394.98</v>
      </c>
      <c r="J31" s="8">
        <v>7899.600000000001</v>
      </c>
      <c r="K31" s="8">
        <v>7899.600000000001</v>
      </c>
      <c r="L31" s="8">
        <v>9874.5</v>
      </c>
      <c r="M31" s="8">
        <v>38313.060000000005</v>
      </c>
      <c r="N31" s="8">
        <v>1974.9000000000003</v>
      </c>
      <c r="O31" s="8">
        <v>20538.960000000003</v>
      </c>
      <c r="P31" s="8">
        <v>14219.28</v>
      </c>
      <c r="Q31" s="8">
        <v>23698.8</v>
      </c>
      <c r="R31" s="8">
        <v>9479.519999999999</v>
      </c>
      <c r="S31" s="8">
        <v>116124.12000000001</v>
      </c>
      <c r="T31" s="8">
        <v>99534.96</v>
      </c>
      <c r="U31" s="8">
        <v>138243</v>
      </c>
      <c r="V31" s="21">
        <f t="shared" si="0"/>
        <v>558501.72</v>
      </c>
    </row>
    <row r="32" spans="1:22" ht="15">
      <c r="A32" s="1">
        <f t="shared" si="1"/>
        <v>29</v>
      </c>
      <c r="B32" s="6" t="s">
        <v>50</v>
      </c>
      <c r="C32" s="2">
        <v>13.09</v>
      </c>
      <c r="D32" s="8">
        <v>1607.0399999999997</v>
      </c>
      <c r="E32" s="8">
        <v>2436.48</v>
      </c>
      <c r="F32" s="8">
        <v>518.4</v>
      </c>
      <c r="G32" s="8">
        <v>155.51999999999998</v>
      </c>
      <c r="H32" s="8">
        <v>0</v>
      </c>
      <c r="I32" s="8">
        <v>0</v>
      </c>
      <c r="J32" s="8">
        <v>1036.8</v>
      </c>
      <c r="K32" s="8">
        <v>1036.8</v>
      </c>
      <c r="L32" s="8">
        <v>1296</v>
      </c>
      <c r="M32" s="8">
        <v>5028.48</v>
      </c>
      <c r="N32" s="8">
        <v>259.2</v>
      </c>
      <c r="O32" s="8">
        <v>2695.68</v>
      </c>
      <c r="P32" s="8">
        <v>1866.24</v>
      </c>
      <c r="Q32" s="8">
        <v>3110.4</v>
      </c>
      <c r="R32" s="8">
        <v>1244.1599999999999</v>
      </c>
      <c r="S32" s="8">
        <v>15240.960000000001</v>
      </c>
      <c r="T32" s="8">
        <v>12182.400000000001</v>
      </c>
      <c r="U32" s="8">
        <v>18144</v>
      </c>
      <c r="V32" s="21">
        <f t="shared" si="0"/>
        <v>67858.56</v>
      </c>
    </row>
    <row r="33" spans="1:22" ht="15">
      <c r="A33" s="1">
        <f t="shared" si="1"/>
        <v>30</v>
      </c>
      <c r="B33" s="6" t="s">
        <v>51</v>
      </c>
      <c r="C33" s="2">
        <v>12.95</v>
      </c>
      <c r="D33" s="8">
        <v>1609.6439999999998</v>
      </c>
      <c r="E33" s="8">
        <v>2440.4279999999994</v>
      </c>
      <c r="F33" s="8">
        <v>519.24</v>
      </c>
      <c r="G33" s="8">
        <v>155.77199999999996</v>
      </c>
      <c r="H33" s="8">
        <v>0</v>
      </c>
      <c r="I33" s="8">
        <v>0</v>
      </c>
      <c r="J33" s="8">
        <v>1038.48</v>
      </c>
      <c r="K33" s="8">
        <v>1038.48</v>
      </c>
      <c r="L33" s="8">
        <v>1298.0999999999997</v>
      </c>
      <c r="M33" s="8">
        <v>5036.627999999999</v>
      </c>
      <c r="N33" s="8">
        <v>259.62</v>
      </c>
      <c r="O33" s="8">
        <v>2700.0479999999993</v>
      </c>
      <c r="P33" s="8">
        <v>1869.2639999999997</v>
      </c>
      <c r="Q33" s="8">
        <v>3115.439999999999</v>
      </c>
      <c r="R33" s="8">
        <v>1246.1759999999997</v>
      </c>
      <c r="S33" s="8">
        <v>15265.655999999997</v>
      </c>
      <c r="T33" s="8">
        <v>11475.203999999998</v>
      </c>
      <c r="U33" s="8">
        <v>18173.399999999998</v>
      </c>
      <c r="V33" s="21">
        <f t="shared" si="0"/>
        <v>67241.57999999999</v>
      </c>
    </row>
    <row r="34" spans="1:22" ht="15">
      <c r="A34" s="1">
        <f t="shared" si="1"/>
        <v>31</v>
      </c>
      <c r="B34" s="6" t="s">
        <v>52</v>
      </c>
      <c r="C34" s="2">
        <v>13.29</v>
      </c>
      <c r="D34" s="8">
        <v>1079.4</v>
      </c>
      <c r="E34" s="8">
        <v>2029.2720000000002</v>
      </c>
      <c r="F34" s="8">
        <v>431.76000000000005</v>
      </c>
      <c r="G34" s="8">
        <v>129.52800000000002</v>
      </c>
      <c r="H34" s="8">
        <v>0</v>
      </c>
      <c r="I34" s="8">
        <v>0</v>
      </c>
      <c r="J34" s="8">
        <v>863.5200000000001</v>
      </c>
      <c r="K34" s="8">
        <v>863.5200000000001</v>
      </c>
      <c r="L34" s="8">
        <v>1079.4</v>
      </c>
      <c r="M34" s="8">
        <v>4188.072</v>
      </c>
      <c r="N34" s="8">
        <v>215.88000000000002</v>
      </c>
      <c r="O34" s="8">
        <v>2245.152</v>
      </c>
      <c r="P34" s="8">
        <v>1554.336</v>
      </c>
      <c r="Q34" s="8">
        <v>2590.5600000000004</v>
      </c>
      <c r="R34" s="8">
        <v>1036.2240000000002</v>
      </c>
      <c r="S34" s="8">
        <v>12693.744</v>
      </c>
      <c r="T34" s="8">
        <v>11268.935999999998</v>
      </c>
      <c r="U34" s="8">
        <v>15111.600000000002</v>
      </c>
      <c r="V34" s="21">
        <f t="shared" si="0"/>
        <v>57380.90400000001</v>
      </c>
    </row>
    <row r="35" spans="1:22" ht="15">
      <c r="A35" s="1">
        <f t="shared" si="1"/>
        <v>32</v>
      </c>
      <c r="B35" s="6" t="s">
        <v>53</v>
      </c>
      <c r="C35" s="2">
        <v>13.499999999999998</v>
      </c>
      <c r="D35" s="8">
        <v>2154.6240000000003</v>
      </c>
      <c r="E35" s="8">
        <v>3266.688</v>
      </c>
      <c r="F35" s="8">
        <v>1737.6000000000001</v>
      </c>
      <c r="G35" s="8">
        <v>208.512</v>
      </c>
      <c r="H35" s="8">
        <v>0</v>
      </c>
      <c r="I35" s="8">
        <v>0</v>
      </c>
      <c r="J35" s="8">
        <v>1390.0800000000002</v>
      </c>
      <c r="K35" s="8">
        <v>1390.0800000000002</v>
      </c>
      <c r="L35" s="8">
        <v>1737.6000000000001</v>
      </c>
      <c r="M35" s="8">
        <v>6741.888000000001</v>
      </c>
      <c r="N35" s="8">
        <v>347.52000000000004</v>
      </c>
      <c r="O35" s="8">
        <v>3614.2080000000005</v>
      </c>
      <c r="P35" s="8">
        <v>2502.1440000000002</v>
      </c>
      <c r="Q35" s="8">
        <v>4170.24</v>
      </c>
      <c r="R35" s="8">
        <v>1668.096</v>
      </c>
      <c r="S35" s="8">
        <v>20434.176</v>
      </c>
      <c r="T35" s="8">
        <v>18140.543999999998</v>
      </c>
      <c r="U35" s="8">
        <v>24326.4</v>
      </c>
      <c r="V35" s="21">
        <f t="shared" si="0"/>
        <v>93830.4</v>
      </c>
    </row>
    <row r="36" spans="1:22" ht="15">
      <c r="A36" s="1">
        <f t="shared" si="1"/>
        <v>33</v>
      </c>
      <c r="B36" s="6" t="s">
        <v>54</v>
      </c>
      <c r="C36" s="2">
        <v>13.25</v>
      </c>
      <c r="D36" s="8">
        <v>5063.2919999999995</v>
      </c>
      <c r="E36" s="8">
        <v>7676.6039999999975</v>
      </c>
      <c r="F36" s="8">
        <v>4083.2999999999993</v>
      </c>
      <c r="G36" s="8">
        <v>489.9959999999999</v>
      </c>
      <c r="H36" s="8">
        <v>11759.903999999999</v>
      </c>
      <c r="I36" s="8">
        <v>163.33199999999997</v>
      </c>
      <c r="J36" s="8">
        <v>3266.6399999999994</v>
      </c>
      <c r="K36" s="8">
        <v>3266.6399999999994</v>
      </c>
      <c r="L36" s="8">
        <v>4083.2999999999993</v>
      </c>
      <c r="M36" s="8">
        <v>0</v>
      </c>
      <c r="N36" s="8">
        <v>2123.316</v>
      </c>
      <c r="O36" s="8">
        <v>8493.264</v>
      </c>
      <c r="P36" s="8">
        <v>5879.951999999999</v>
      </c>
      <c r="Q36" s="8">
        <v>9799.919999999998</v>
      </c>
      <c r="R36" s="8">
        <v>3919.9679999999994</v>
      </c>
      <c r="S36" s="8">
        <v>48019.60799999999</v>
      </c>
      <c r="T36" s="8">
        <v>41159.66399999999</v>
      </c>
      <c r="U36" s="8">
        <v>57166.19999999999</v>
      </c>
      <c r="V36" s="21">
        <f t="shared" si="0"/>
        <v>216414.89999999994</v>
      </c>
    </row>
    <row r="37" spans="1:22" ht="15">
      <c r="A37" s="1">
        <f t="shared" si="1"/>
        <v>34</v>
      </c>
      <c r="B37" s="6" t="s">
        <v>92</v>
      </c>
      <c r="C37" s="2">
        <v>10.959999999999999</v>
      </c>
      <c r="D37" s="8">
        <v>19017</v>
      </c>
      <c r="E37" s="8">
        <v>19777.680000000004</v>
      </c>
      <c r="F37" s="8">
        <v>2028.4800000000002</v>
      </c>
      <c r="G37" s="8">
        <v>0</v>
      </c>
      <c r="H37" s="8">
        <v>23581.08</v>
      </c>
      <c r="I37" s="8">
        <v>36766.200000000004</v>
      </c>
      <c r="J37" s="8">
        <v>18256.32</v>
      </c>
      <c r="K37" s="8">
        <v>0</v>
      </c>
      <c r="L37" s="8">
        <v>0</v>
      </c>
      <c r="M37" s="8">
        <v>0</v>
      </c>
      <c r="N37" s="8">
        <v>0</v>
      </c>
      <c r="O37" s="8">
        <v>24848.88</v>
      </c>
      <c r="P37" s="8">
        <v>0</v>
      </c>
      <c r="Q37" s="8">
        <v>13438.680000000002</v>
      </c>
      <c r="R37" s="8">
        <v>0</v>
      </c>
      <c r="S37" s="8">
        <v>56290.32000000001</v>
      </c>
      <c r="T37" s="8">
        <v>63897.12000000001</v>
      </c>
      <c r="U37" s="8">
        <v>0</v>
      </c>
      <c r="V37" s="21">
        <f t="shared" si="0"/>
        <v>277901.76</v>
      </c>
    </row>
    <row r="38" spans="1:22" ht="15">
      <c r="A38" s="1">
        <f t="shared" si="1"/>
        <v>35</v>
      </c>
      <c r="B38" s="6" t="s">
        <v>55</v>
      </c>
      <c r="C38" s="2">
        <v>14.03</v>
      </c>
      <c r="D38" s="8">
        <v>16338.239999999998</v>
      </c>
      <c r="E38" s="8">
        <v>24770.879999999994</v>
      </c>
      <c r="F38" s="8">
        <v>13175.999999999998</v>
      </c>
      <c r="G38" s="8">
        <v>1581.12</v>
      </c>
      <c r="H38" s="8">
        <v>37946.88</v>
      </c>
      <c r="I38" s="8">
        <v>527.04</v>
      </c>
      <c r="J38" s="8">
        <v>10540.8</v>
      </c>
      <c r="K38" s="8">
        <v>10540.8</v>
      </c>
      <c r="L38" s="8">
        <v>13175.999999999998</v>
      </c>
      <c r="M38" s="8">
        <v>51122.87999999999</v>
      </c>
      <c r="N38" s="8">
        <v>2635.2</v>
      </c>
      <c r="O38" s="8">
        <v>27406.079999999998</v>
      </c>
      <c r="P38" s="8">
        <v>18973.44</v>
      </c>
      <c r="Q38" s="8">
        <v>31622.399999999998</v>
      </c>
      <c r="R38" s="8">
        <v>12648.96</v>
      </c>
      <c r="S38" s="8">
        <v>154949.75999999998</v>
      </c>
      <c r="T38" s="8">
        <v>127016.64</v>
      </c>
      <c r="U38" s="8">
        <v>184463.99999999997</v>
      </c>
      <c r="V38" s="21">
        <f t="shared" si="0"/>
        <v>739437.12</v>
      </c>
    </row>
    <row r="39" spans="1:22" ht="15">
      <c r="A39" s="1">
        <f t="shared" si="1"/>
        <v>36</v>
      </c>
      <c r="B39" s="6" t="s">
        <v>56</v>
      </c>
      <c r="C39" s="2">
        <v>13.969999999999999</v>
      </c>
      <c r="D39" s="8">
        <v>16196.88</v>
      </c>
      <c r="E39" s="8">
        <v>24556.559999999998</v>
      </c>
      <c r="F39" s="8">
        <v>13062</v>
      </c>
      <c r="G39" s="8">
        <v>1567.44</v>
      </c>
      <c r="H39" s="8">
        <v>37618.56</v>
      </c>
      <c r="I39" s="8">
        <v>522.48</v>
      </c>
      <c r="J39" s="8">
        <v>10449.6</v>
      </c>
      <c r="K39" s="8">
        <v>10449.6</v>
      </c>
      <c r="L39" s="8">
        <v>13062</v>
      </c>
      <c r="M39" s="8">
        <v>50680.56</v>
      </c>
      <c r="N39" s="8">
        <v>2612.4</v>
      </c>
      <c r="O39" s="8">
        <v>27168.960000000003</v>
      </c>
      <c r="P39" s="8">
        <v>18809.28</v>
      </c>
      <c r="Q39" s="8">
        <v>31348.8</v>
      </c>
      <c r="R39" s="8">
        <v>12539.52</v>
      </c>
      <c r="S39" s="8">
        <v>153609.12</v>
      </c>
      <c r="T39" s="8">
        <v>122782.8</v>
      </c>
      <c r="U39" s="8">
        <v>182868</v>
      </c>
      <c r="V39" s="21">
        <f t="shared" si="0"/>
        <v>729904.5599999999</v>
      </c>
    </row>
    <row r="40" spans="1:22" ht="15">
      <c r="A40" s="1">
        <f t="shared" si="1"/>
        <v>37</v>
      </c>
      <c r="B40" s="6" t="s">
        <v>57</v>
      </c>
      <c r="C40" s="2">
        <v>14.139999999999999</v>
      </c>
      <c r="D40" s="8">
        <v>14229.744</v>
      </c>
      <c r="E40" s="8">
        <v>21574.128</v>
      </c>
      <c r="F40" s="8">
        <v>11475.6</v>
      </c>
      <c r="G40" s="8">
        <v>1377.072</v>
      </c>
      <c r="H40" s="8">
        <v>33049.728</v>
      </c>
      <c r="I40" s="8">
        <v>459.024</v>
      </c>
      <c r="J40" s="8">
        <v>9180.480000000001</v>
      </c>
      <c r="K40" s="8">
        <v>9180.480000000001</v>
      </c>
      <c r="L40" s="8">
        <v>11475.6</v>
      </c>
      <c r="M40" s="8">
        <v>44525.32800000001</v>
      </c>
      <c r="N40" s="8">
        <v>2295.1200000000003</v>
      </c>
      <c r="O40" s="8">
        <v>23869.248000000003</v>
      </c>
      <c r="P40" s="8">
        <v>16524.864</v>
      </c>
      <c r="Q40" s="8">
        <v>27541.44</v>
      </c>
      <c r="R40" s="8">
        <v>11016.576</v>
      </c>
      <c r="S40" s="8">
        <v>134953.056</v>
      </c>
      <c r="T40" s="8">
        <v>115674.04800000001</v>
      </c>
      <c r="U40" s="8">
        <v>160658.40000000002</v>
      </c>
      <c r="V40" s="21">
        <f t="shared" si="0"/>
        <v>649059.936</v>
      </c>
    </row>
    <row r="41" spans="1:22" ht="15">
      <c r="A41" s="1">
        <f t="shared" si="1"/>
        <v>38</v>
      </c>
      <c r="B41" s="6" t="s">
        <v>58</v>
      </c>
      <c r="C41" s="2">
        <v>14.139999999999999</v>
      </c>
      <c r="D41" s="8">
        <v>16208.04</v>
      </c>
      <c r="E41" s="8">
        <v>24573.480000000003</v>
      </c>
      <c r="F41" s="8">
        <v>13071</v>
      </c>
      <c r="G41" s="8">
        <v>1568.52</v>
      </c>
      <c r="H41" s="8">
        <v>37644.48</v>
      </c>
      <c r="I41" s="8">
        <v>522.84</v>
      </c>
      <c r="J41" s="8">
        <v>10456.800000000003</v>
      </c>
      <c r="K41" s="8">
        <v>10456.800000000003</v>
      </c>
      <c r="L41" s="8">
        <v>13071</v>
      </c>
      <c r="M41" s="8">
        <v>50715.48000000001</v>
      </c>
      <c r="N41" s="8">
        <v>2614.2000000000007</v>
      </c>
      <c r="O41" s="8">
        <v>27187.680000000004</v>
      </c>
      <c r="P41" s="8">
        <v>18822.24</v>
      </c>
      <c r="Q41" s="8">
        <v>31370.4</v>
      </c>
      <c r="R41" s="8">
        <v>12548.16</v>
      </c>
      <c r="S41" s="8">
        <v>153714.96000000002</v>
      </c>
      <c r="T41" s="8">
        <v>131755.68000000002</v>
      </c>
      <c r="U41" s="8">
        <v>182994.00000000003</v>
      </c>
      <c r="V41" s="21">
        <f t="shared" si="0"/>
        <v>739295.76</v>
      </c>
    </row>
    <row r="42" spans="1:22" ht="15">
      <c r="A42" s="1">
        <f t="shared" si="1"/>
        <v>39</v>
      </c>
      <c r="B42" s="6" t="s">
        <v>59</v>
      </c>
      <c r="C42" s="2">
        <v>14.139999999999999</v>
      </c>
      <c r="D42" s="8">
        <v>21291.420000000002</v>
      </c>
      <c r="E42" s="8">
        <v>32280.54</v>
      </c>
      <c r="F42" s="8">
        <v>17170.5</v>
      </c>
      <c r="G42" s="8">
        <v>2060.46</v>
      </c>
      <c r="H42" s="8">
        <v>49451.04</v>
      </c>
      <c r="I42" s="8">
        <v>686.82</v>
      </c>
      <c r="J42" s="8">
        <v>13736.400000000001</v>
      </c>
      <c r="K42" s="8">
        <v>13736.400000000001</v>
      </c>
      <c r="L42" s="8">
        <v>17170.5</v>
      </c>
      <c r="M42" s="8">
        <v>66621.54000000001</v>
      </c>
      <c r="N42" s="8">
        <v>3434.1000000000004</v>
      </c>
      <c r="O42" s="8">
        <v>35714.64000000001</v>
      </c>
      <c r="P42" s="8">
        <v>24725.52</v>
      </c>
      <c r="Q42" s="8">
        <v>41209.2</v>
      </c>
      <c r="R42" s="8">
        <v>16483.68</v>
      </c>
      <c r="S42" s="8">
        <v>201925.08000000002</v>
      </c>
      <c r="T42" s="8">
        <v>173078.64</v>
      </c>
      <c r="U42" s="8">
        <v>240387.00000000003</v>
      </c>
      <c r="V42" s="21">
        <f t="shared" si="0"/>
        <v>971163.4800000001</v>
      </c>
    </row>
    <row r="43" spans="1:22" ht="15">
      <c r="A43" s="1">
        <f t="shared" si="1"/>
        <v>40</v>
      </c>
      <c r="B43" s="6" t="s">
        <v>60</v>
      </c>
      <c r="C43" s="2">
        <v>14.139999999999999</v>
      </c>
      <c r="D43" s="8">
        <v>6562.080000000001</v>
      </c>
      <c r="E43" s="8">
        <v>9948.960000000001</v>
      </c>
      <c r="F43" s="8">
        <v>5292</v>
      </c>
      <c r="G43" s="8">
        <v>635.0400000000001</v>
      </c>
      <c r="H43" s="8">
        <v>15240.960000000001</v>
      </c>
      <c r="I43" s="8">
        <v>211.68</v>
      </c>
      <c r="J43" s="8">
        <v>4233.600000000001</v>
      </c>
      <c r="K43" s="8">
        <v>4233.600000000001</v>
      </c>
      <c r="L43" s="8">
        <v>5292</v>
      </c>
      <c r="M43" s="8">
        <v>20532.960000000003</v>
      </c>
      <c r="N43" s="8">
        <v>1058.4000000000003</v>
      </c>
      <c r="O43" s="8">
        <v>11007.360000000002</v>
      </c>
      <c r="P43" s="8">
        <v>7620.4800000000005</v>
      </c>
      <c r="Q43" s="8">
        <v>12700.800000000001</v>
      </c>
      <c r="R43" s="8">
        <v>5080.320000000001</v>
      </c>
      <c r="S43" s="8">
        <v>62233.92000000001</v>
      </c>
      <c r="T43" s="8">
        <v>53343.36000000001</v>
      </c>
      <c r="U43" s="8">
        <v>74088.00000000001</v>
      </c>
      <c r="V43" s="21">
        <f t="shared" si="0"/>
        <v>299315.5200000001</v>
      </c>
    </row>
    <row r="44" spans="1:22" ht="15">
      <c r="A44" s="1">
        <f t="shared" si="1"/>
        <v>41</v>
      </c>
      <c r="B44" s="6" t="s">
        <v>61</v>
      </c>
      <c r="C44" s="2">
        <v>14.139999999999999</v>
      </c>
      <c r="D44" s="8">
        <v>17298.744</v>
      </c>
      <c r="E44" s="8">
        <v>26227.128</v>
      </c>
      <c r="F44" s="8">
        <v>13950.6</v>
      </c>
      <c r="G44" s="8">
        <v>1674.072</v>
      </c>
      <c r="H44" s="8">
        <v>40177.728</v>
      </c>
      <c r="I44" s="8">
        <v>558.024</v>
      </c>
      <c r="J44" s="8">
        <v>11160.480000000001</v>
      </c>
      <c r="K44" s="8">
        <v>11160.480000000001</v>
      </c>
      <c r="L44" s="8">
        <v>13950.6</v>
      </c>
      <c r="M44" s="8">
        <v>54128.32800000001</v>
      </c>
      <c r="N44" s="8">
        <v>2790.1200000000003</v>
      </c>
      <c r="O44" s="8">
        <v>29017.248000000003</v>
      </c>
      <c r="P44" s="8">
        <v>20088.864</v>
      </c>
      <c r="Q44" s="8">
        <v>33481.44</v>
      </c>
      <c r="R44" s="8">
        <v>13392.576</v>
      </c>
      <c r="S44" s="8">
        <v>164059.056</v>
      </c>
      <c r="T44" s="8">
        <v>140622.048</v>
      </c>
      <c r="U44" s="8">
        <v>195308.40000000002</v>
      </c>
      <c r="V44" s="21">
        <f t="shared" si="0"/>
        <v>789045.9360000001</v>
      </c>
    </row>
    <row r="45" spans="1:22" ht="15">
      <c r="A45" s="1">
        <f t="shared" si="1"/>
        <v>42</v>
      </c>
      <c r="B45" s="6" t="s">
        <v>62</v>
      </c>
      <c r="C45" s="2">
        <v>14.139999999999999</v>
      </c>
      <c r="D45" s="8">
        <v>16001.952000000001</v>
      </c>
      <c r="E45" s="8">
        <v>24261.024</v>
      </c>
      <c r="F45" s="8">
        <v>12904.8</v>
      </c>
      <c r="G45" s="8">
        <v>1548.576</v>
      </c>
      <c r="H45" s="8">
        <v>37165.824</v>
      </c>
      <c r="I45" s="8">
        <v>516.192</v>
      </c>
      <c r="J45" s="8">
        <v>10323.840000000002</v>
      </c>
      <c r="K45" s="8">
        <v>10323.840000000002</v>
      </c>
      <c r="L45" s="8">
        <v>12904.8</v>
      </c>
      <c r="M45" s="8">
        <v>50070.62400000001</v>
      </c>
      <c r="N45" s="8">
        <v>2580.9600000000005</v>
      </c>
      <c r="O45" s="8">
        <v>26841.984000000004</v>
      </c>
      <c r="P45" s="8">
        <v>18582.912</v>
      </c>
      <c r="Q45" s="8">
        <v>30971.52</v>
      </c>
      <c r="R45" s="8">
        <v>12388.608</v>
      </c>
      <c r="S45" s="8">
        <v>151760.448</v>
      </c>
      <c r="T45" s="8">
        <v>130080.38400000002</v>
      </c>
      <c r="U45" s="8">
        <v>180667.2</v>
      </c>
      <c r="V45" s="21">
        <f t="shared" si="0"/>
        <v>729895.4879999999</v>
      </c>
    </row>
    <row r="46" spans="1:22" ht="15">
      <c r="A46" s="1">
        <f t="shared" si="1"/>
        <v>43</v>
      </c>
      <c r="B46" s="6" t="s">
        <v>63</v>
      </c>
      <c r="C46" s="2">
        <v>14.139999999999999</v>
      </c>
      <c r="D46" s="8">
        <v>18547.548</v>
      </c>
      <c r="E46" s="8">
        <v>28120.476</v>
      </c>
      <c r="F46" s="8">
        <v>14957.699999999997</v>
      </c>
      <c r="G46" s="8">
        <v>1794.9239999999998</v>
      </c>
      <c r="H46" s="8">
        <v>43078.17599999999</v>
      </c>
      <c r="I46" s="8">
        <v>598.3079999999999</v>
      </c>
      <c r="J46" s="8">
        <v>11966.16</v>
      </c>
      <c r="K46" s="8">
        <v>11966.16</v>
      </c>
      <c r="L46" s="8">
        <v>14957.699999999997</v>
      </c>
      <c r="M46" s="8">
        <v>58035.876</v>
      </c>
      <c r="N46" s="8">
        <v>2991.54</v>
      </c>
      <c r="O46" s="8">
        <v>31112.016</v>
      </c>
      <c r="P46" s="8">
        <v>21539.087999999996</v>
      </c>
      <c r="Q46" s="8">
        <v>35898.479999999996</v>
      </c>
      <c r="R46" s="8">
        <v>14359.391999999998</v>
      </c>
      <c r="S46" s="8">
        <v>175902.552</v>
      </c>
      <c r="T46" s="8">
        <v>150773.61599999998</v>
      </c>
      <c r="U46" s="8">
        <v>209407.8</v>
      </c>
      <c r="V46" s="21">
        <f t="shared" si="0"/>
        <v>846007.5120000001</v>
      </c>
    </row>
    <row r="47" spans="1:22" ht="15">
      <c r="A47" s="1">
        <f t="shared" si="1"/>
        <v>44</v>
      </c>
      <c r="B47" s="6" t="s">
        <v>64</v>
      </c>
      <c r="C47" s="2">
        <v>14.139999999999999</v>
      </c>
      <c r="D47" s="8">
        <v>5756.7</v>
      </c>
      <c r="E47" s="8">
        <v>8727.9</v>
      </c>
      <c r="F47" s="8">
        <v>4642.5</v>
      </c>
      <c r="G47" s="8">
        <v>557.0999999999999</v>
      </c>
      <c r="H47" s="8">
        <v>13370.4</v>
      </c>
      <c r="I47" s="8">
        <v>185.7</v>
      </c>
      <c r="J47" s="8">
        <v>3714.0000000000005</v>
      </c>
      <c r="K47" s="8">
        <v>3714.0000000000005</v>
      </c>
      <c r="L47" s="8">
        <v>4642.5</v>
      </c>
      <c r="M47" s="8">
        <v>18012.9</v>
      </c>
      <c r="N47" s="8">
        <v>928.5000000000001</v>
      </c>
      <c r="O47" s="8">
        <v>9656.400000000001</v>
      </c>
      <c r="P47" s="8">
        <v>6685.2</v>
      </c>
      <c r="Q47" s="8">
        <v>11142</v>
      </c>
      <c r="R47" s="8">
        <v>4456.799999999999</v>
      </c>
      <c r="S47" s="8">
        <v>54595.8</v>
      </c>
      <c r="T47" s="8">
        <v>46796.4</v>
      </c>
      <c r="U47" s="8">
        <v>64995.00000000001</v>
      </c>
      <c r="V47" s="21">
        <f t="shared" si="0"/>
        <v>262579.80000000005</v>
      </c>
    </row>
    <row r="48" spans="1:22" ht="15">
      <c r="A48" s="1">
        <f t="shared" si="1"/>
        <v>45</v>
      </c>
      <c r="B48" s="6" t="s">
        <v>65</v>
      </c>
      <c r="C48" s="2">
        <v>14.139999999999999</v>
      </c>
      <c r="D48" s="8">
        <v>5845.235999999999</v>
      </c>
      <c r="E48" s="8">
        <v>8862.132</v>
      </c>
      <c r="F48" s="8">
        <v>4713.899999999999</v>
      </c>
      <c r="G48" s="8">
        <v>565.6679999999999</v>
      </c>
      <c r="H48" s="8">
        <v>13576.031999999997</v>
      </c>
      <c r="I48" s="8">
        <v>188.55599999999998</v>
      </c>
      <c r="J48" s="8">
        <v>3771.12</v>
      </c>
      <c r="K48" s="8">
        <v>3771.12</v>
      </c>
      <c r="L48" s="8">
        <v>4713.899999999999</v>
      </c>
      <c r="M48" s="8">
        <v>18289.932</v>
      </c>
      <c r="N48" s="8">
        <v>942.78</v>
      </c>
      <c r="O48" s="8">
        <v>9804.912</v>
      </c>
      <c r="P48" s="8">
        <v>6788.015999999999</v>
      </c>
      <c r="Q48" s="8">
        <v>11313.359999999999</v>
      </c>
      <c r="R48" s="8">
        <v>4525.343999999999</v>
      </c>
      <c r="S48" s="8">
        <v>55435.46399999999</v>
      </c>
      <c r="T48" s="8">
        <v>47516.111999999994</v>
      </c>
      <c r="U48" s="8">
        <v>65994.59999999999</v>
      </c>
      <c r="V48" s="21">
        <f t="shared" si="0"/>
        <v>266618.184</v>
      </c>
    </row>
    <row r="49" spans="1:22" ht="15">
      <c r="A49" s="1">
        <f t="shared" si="1"/>
        <v>46</v>
      </c>
      <c r="B49" s="6" t="s">
        <v>66</v>
      </c>
      <c r="C49" s="2">
        <v>14.07</v>
      </c>
      <c r="D49" s="8">
        <v>7496.3952</v>
      </c>
      <c r="E49" s="8">
        <v>11365.5024</v>
      </c>
      <c r="F49" s="8">
        <v>6045.48</v>
      </c>
      <c r="G49" s="8">
        <v>725.4576000000001</v>
      </c>
      <c r="H49" s="8">
        <v>17410.9824</v>
      </c>
      <c r="I49" s="8">
        <v>241.81920000000002</v>
      </c>
      <c r="J49" s="8">
        <v>4836.384</v>
      </c>
      <c r="K49" s="8">
        <v>4836.384</v>
      </c>
      <c r="L49" s="8">
        <v>6045.48</v>
      </c>
      <c r="M49" s="8">
        <v>23456.4624</v>
      </c>
      <c r="N49" s="8">
        <v>1209.096</v>
      </c>
      <c r="O49" s="8">
        <v>12574.5984</v>
      </c>
      <c r="P49" s="8">
        <v>8705.4912</v>
      </c>
      <c r="Q49" s="8">
        <v>14509.152</v>
      </c>
      <c r="R49" s="8">
        <v>5803.660800000001</v>
      </c>
      <c r="S49" s="8">
        <v>71094.8448</v>
      </c>
      <c r="T49" s="8">
        <v>59245.704000000005</v>
      </c>
      <c r="U49" s="8">
        <v>84636.72</v>
      </c>
      <c r="V49" s="21">
        <f t="shared" si="0"/>
        <v>340239.6144</v>
      </c>
    </row>
    <row r="50" spans="1:22" ht="15">
      <c r="A50" s="1">
        <f t="shared" si="1"/>
        <v>47</v>
      </c>
      <c r="B50" s="6" t="s">
        <v>67</v>
      </c>
      <c r="C50" s="2">
        <v>14.139999999999999</v>
      </c>
      <c r="D50" s="8">
        <v>7581.731999999999</v>
      </c>
      <c r="E50" s="8">
        <v>11494.884</v>
      </c>
      <c r="F50" s="8">
        <v>6114.299999999999</v>
      </c>
      <c r="G50" s="8">
        <v>733.7159999999999</v>
      </c>
      <c r="H50" s="8">
        <v>17609.183999999997</v>
      </c>
      <c r="I50" s="8">
        <v>244.57199999999997</v>
      </c>
      <c r="J50" s="8">
        <v>4891.4400000000005</v>
      </c>
      <c r="K50" s="8">
        <v>4891.4400000000005</v>
      </c>
      <c r="L50" s="8">
        <v>6114.299999999999</v>
      </c>
      <c r="M50" s="8">
        <v>23723.484</v>
      </c>
      <c r="N50" s="8">
        <v>1222.8600000000001</v>
      </c>
      <c r="O50" s="8">
        <v>12717.744</v>
      </c>
      <c r="P50" s="8">
        <v>8804.591999999999</v>
      </c>
      <c r="Q50" s="8">
        <v>14674.319999999998</v>
      </c>
      <c r="R50" s="8">
        <v>5869.727999999999</v>
      </c>
      <c r="S50" s="8">
        <v>71904.168</v>
      </c>
      <c r="T50" s="8">
        <v>61632.144</v>
      </c>
      <c r="U50" s="8">
        <v>85600.2</v>
      </c>
      <c r="V50" s="21">
        <f t="shared" si="0"/>
        <v>345824.808</v>
      </c>
    </row>
    <row r="51" spans="1:22" ht="15">
      <c r="A51" s="1">
        <f t="shared" si="1"/>
        <v>48</v>
      </c>
      <c r="B51" s="6" t="s">
        <v>68</v>
      </c>
      <c r="C51" s="2">
        <v>13.77</v>
      </c>
      <c r="D51" s="8">
        <v>7320.216</v>
      </c>
      <c r="E51" s="8">
        <v>11098.392</v>
      </c>
      <c r="F51" s="8">
        <v>5903.400000000001</v>
      </c>
      <c r="G51" s="8">
        <v>708.4079999999999</v>
      </c>
      <c r="H51" s="8">
        <v>17001.792</v>
      </c>
      <c r="I51" s="8">
        <v>236.136</v>
      </c>
      <c r="J51" s="8">
        <v>4722.72</v>
      </c>
      <c r="K51" s="8">
        <v>4722.72</v>
      </c>
      <c r="L51" s="8">
        <v>0</v>
      </c>
      <c r="M51" s="8">
        <v>20307.696</v>
      </c>
      <c r="N51" s="8">
        <v>944.544</v>
      </c>
      <c r="O51" s="8">
        <v>12279.072</v>
      </c>
      <c r="P51" s="8">
        <v>8500.896</v>
      </c>
      <c r="Q51" s="8">
        <v>14168.16</v>
      </c>
      <c r="R51" s="8">
        <v>5667.263999999999</v>
      </c>
      <c r="S51" s="8">
        <v>69423.984</v>
      </c>
      <c r="T51" s="8">
        <v>59506.272000000004</v>
      </c>
      <c r="U51" s="8">
        <v>82647.6</v>
      </c>
      <c r="V51" s="21">
        <f t="shared" si="0"/>
        <v>325159.272</v>
      </c>
    </row>
    <row r="52" spans="1:22" ht="15">
      <c r="A52" s="1">
        <f t="shared" si="1"/>
        <v>49</v>
      </c>
      <c r="B52" s="6" t="s">
        <v>69</v>
      </c>
      <c r="C52" s="2">
        <v>14.139999999999999</v>
      </c>
      <c r="D52" s="8">
        <v>7353.696</v>
      </c>
      <c r="E52" s="8">
        <v>11149.152</v>
      </c>
      <c r="F52" s="8">
        <v>5930.4</v>
      </c>
      <c r="G52" s="8">
        <v>711.648</v>
      </c>
      <c r="H52" s="8">
        <v>17079.552</v>
      </c>
      <c r="I52" s="8">
        <v>237.216</v>
      </c>
      <c r="J52" s="8">
        <v>4744.320000000001</v>
      </c>
      <c r="K52" s="8">
        <v>4744.320000000001</v>
      </c>
      <c r="L52" s="8">
        <v>5930.4</v>
      </c>
      <c r="M52" s="8">
        <v>23009.952000000005</v>
      </c>
      <c r="N52" s="8">
        <v>1186.0800000000002</v>
      </c>
      <c r="O52" s="8">
        <v>12335.232000000002</v>
      </c>
      <c r="P52" s="8">
        <v>8539.776</v>
      </c>
      <c r="Q52" s="8">
        <v>14232.960000000001</v>
      </c>
      <c r="R52" s="8">
        <v>5693.184</v>
      </c>
      <c r="S52" s="8">
        <v>69741.504</v>
      </c>
      <c r="T52" s="8">
        <v>59778.43200000001</v>
      </c>
      <c r="U52" s="8">
        <v>83025.6</v>
      </c>
      <c r="V52" s="21">
        <f t="shared" si="0"/>
        <v>335423.424</v>
      </c>
    </row>
    <row r="53" spans="1:22" ht="15">
      <c r="A53" s="1">
        <f t="shared" si="1"/>
        <v>50</v>
      </c>
      <c r="B53" s="6" t="s">
        <v>70</v>
      </c>
      <c r="C53" s="2">
        <v>14.139999999999999</v>
      </c>
      <c r="D53" s="8">
        <v>12173.699999999999</v>
      </c>
      <c r="E53" s="8">
        <v>18456.899999999998</v>
      </c>
      <c r="F53" s="8">
        <v>9817.499999999998</v>
      </c>
      <c r="G53" s="8">
        <v>1178.1</v>
      </c>
      <c r="H53" s="8">
        <v>28274.399999999998</v>
      </c>
      <c r="I53" s="8">
        <v>392.7</v>
      </c>
      <c r="J53" s="8">
        <v>7854.000000000001</v>
      </c>
      <c r="K53" s="8">
        <v>7854.000000000001</v>
      </c>
      <c r="L53" s="8">
        <v>9817.499999999998</v>
      </c>
      <c r="M53" s="8">
        <v>38091.9</v>
      </c>
      <c r="N53" s="8">
        <v>1963.5000000000002</v>
      </c>
      <c r="O53" s="8">
        <v>20420.4</v>
      </c>
      <c r="P53" s="8">
        <v>14137.199999999999</v>
      </c>
      <c r="Q53" s="8">
        <v>23561.999999999996</v>
      </c>
      <c r="R53" s="8">
        <v>9424.8</v>
      </c>
      <c r="S53" s="8">
        <v>115453.79999999999</v>
      </c>
      <c r="T53" s="8">
        <v>98960.4</v>
      </c>
      <c r="U53" s="8">
        <v>137445</v>
      </c>
      <c r="V53" s="21">
        <f t="shared" si="0"/>
        <v>555277.7999999999</v>
      </c>
    </row>
    <row r="54" spans="1:22" ht="15">
      <c r="A54" s="1">
        <f t="shared" si="1"/>
        <v>51</v>
      </c>
      <c r="B54" s="6" t="s">
        <v>71</v>
      </c>
      <c r="C54" s="2">
        <v>14.139999999999999</v>
      </c>
      <c r="D54" s="8">
        <v>11721.348</v>
      </c>
      <c r="E54" s="8">
        <v>17771.076</v>
      </c>
      <c r="F54" s="8">
        <v>9452.699999999999</v>
      </c>
      <c r="G54" s="8">
        <v>1134.3239999999998</v>
      </c>
      <c r="H54" s="8">
        <v>27223.775999999998</v>
      </c>
      <c r="I54" s="8">
        <v>378.10799999999995</v>
      </c>
      <c r="J54" s="8">
        <v>7562.160000000001</v>
      </c>
      <c r="K54" s="8">
        <v>7562.160000000001</v>
      </c>
      <c r="L54" s="8">
        <v>9452.699999999999</v>
      </c>
      <c r="M54" s="8">
        <v>36676.476</v>
      </c>
      <c r="N54" s="8">
        <v>1890.5400000000002</v>
      </c>
      <c r="O54" s="8">
        <v>19661.616</v>
      </c>
      <c r="P54" s="8">
        <v>13611.887999999999</v>
      </c>
      <c r="Q54" s="8">
        <v>22686.48</v>
      </c>
      <c r="R54" s="8">
        <v>9074.591999999999</v>
      </c>
      <c r="S54" s="8">
        <v>111163.752</v>
      </c>
      <c r="T54" s="8">
        <v>95283.216</v>
      </c>
      <c r="U54" s="8">
        <v>132337.8</v>
      </c>
      <c r="V54" s="21">
        <f t="shared" si="0"/>
        <v>534644.712</v>
      </c>
    </row>
    <row r="55" spans="1:22" ht="15">
      <c r="A55" s="1">
        <f t="shared" si="1"/>
        <v>52</v>
      </c>
      <c r="B55" s="6" t="s">
        <v>72</v>
      </c>
      <c r="C55" s="2">
        <v>14.139999999999999</v>
      </c>
      <c r="D55" s="8">
        <v>12293.112</v>
      </c>
      <c r="E55" s="8">
        <v>18637.944</v>
      </c>
      <c r="F55" s="8">
        <v>9913.8</v>
      </c>
      <c r="G55" s="8">
        <v>1189.656</v>
      </c>
      <c r="H55" s="8">
        <v>28551.744</v>
      </c>
      <c r="I55" s="8">
        <v>396.55199999999996</v>
      </c>
      <c r="J55" s="8">
        <v>7931.040000000001</v>
      </c>
      <c r="K55" s="8">
        <v>7931.040000000001</v>
      </c>
      <c r="L55" s="8">
        <v>9913.8</v>
      </c>
      <c r="M55" s="8">
        <v>38465.544</v>
      </c>
      <c r="N55" s="8">
        <v>1982.7600000000002</v>
      </c>
      <c r="O55" s="8">
        <v>20620.704</v>
      </c>
      <c r="P55" s="8">
        <v>14275.872</v>
      </c>
      <c r="Q55" s="8">
        <v>23793.12</v>
      </c>
      <c r="R55" s="8">
        <v>9517.248</v>
      </c>
      <c r="S55" s="8">
        <v>116586.288</v>
      </c>
      <c r="T55" s="8">
        <v>99931.10399999999</v>
      </c>
      <c r="U55" s="8">
        <v>138793.2</v>
      </c>
      <c r="V55" s="21">
        <f t="shared" si="0"/>
        <v>560724.528</v>
      </c>
    </row>
    <row r="56" spans="1:22" ht="15">
      <c r="A56" s="1">
        <f t="shared" si="1"/>
        <v>53</v>
      </c>
      <c r="B56" s="6" t="s">
        <v>73</v>
      </c>
      <c r="C56" s="2">
        <v>14.139999999999999</v>
      </c>
      <c r="D56" s="8">
        <v>17686.739999999998</v>
      </c>
      <c r="E56" s="8">
        <v>26815.379999999997</v>
      </c>
      <c r="F56" s="8">
        <v>14263.499999999996</v>
      </c>
      <c r="G56" s="8">
        <v>1711.6199999999997</v>
      </c>
      <c r="H56" s="8">
        <v>41078.87999999999</v>
      </c>
      <c r="I56" s="8">
        <v>570.5399999999998</v>
      </c>
      <c r="J56" s="8">
        <v>11410.8</v>
      </c>
      <c r="K56" s="8">
        <v>11410.8</v>
      </c>
      <c r="L56" s="8">
        <v>14263.499999999996</v>
      </c>
      <c r="M56" s="8">
        <v>55342.38</v>
      </c>
      <c r="N56" s="8">
        <v>2852.7</v>
      </c>
      <c r="O56" s="8">
        <v>29668.079999999998</v>
      </c>
      <c r="P56" s="8">
        <v>20539.439999999995</v>
      </c>
      <c r="Q56" s="8">
        <v>34232.399999999994</v>
      </c>
      <c r="R56" s="8">
        <v>13692.959999999997</v>
      </c>
      <c r="S56" s="8">
        <v>167738.75999999998</v>
      </c>
      <c r="T56" s="8">
        <v>143776.08</v>
      </c>
      <c r="U56" s="8">
        <v>199688.99999999997</v>
      </c>
      <c r="V56" s="21">
        <f t="shared" si="0"/>
        <v>806743.5599999999</v>
      </c>
    </row>
    <row r="57" spans="1:22" ht="15">
      <c r="A57" s="1">
        <f t="shared" si="1"/>
        <v>54</v>
      </c>
      <c r="B57" s="6" t="s">
        <v>74</v>
      </c>
      <c r="C57" s="2">
        <v>14.139999999999999</v>
      </c>
      <c r="D57" s="8">
        <v>16977.336000000003</v>
      </c>
      <c r="E57" s="8">
        <v>25739.832000000002</v>
      </c>
      <c r="F57" s="8">
        <v>13691.4</v>
      </c>
      <c r="G57" s="8">
        <v>1642.968</v>
      </c>
      <c r="H57" s="8">
        <v>39431.232</v>
      </c>
      <c r="I57" s="8">
        <v>547.6560000000001</v>
      </c>
      <c r="J57" s="8">
        <v>10953.120000000003</v>
      </c>
      <c r="K57" s="8">
        <v>10953.120000000003</v>
      </c>
      <c r="L57" s="8">
        <v>13691.4</v>
      </c>
      <c r="M57" s="8">
        <v>53122.63200000001</v>
      </c>
      <c r="N57" s="8">
        <v>2738.2800000000007</v>
      </c>
      <c r="O57" s="8">
        <v>28478.11200000001</v>
      </c>
      <c r="P57" s="8">
        <v>19715.616</v>
      </c>
      <c r="Q57" s="8">
        <v>32859.36</v>
      </c>
      <c r="R57" s="8">
        <v>13143.744</v>
      </c>
      <c r="S57" s="8">
        <v>161010.86400000003</v>
      </c>
      <c r="T57" s="8">
        <v>138009.31200000003</v>
      </c>
      <c r="U57" s="8">
        <v>191679.60000000003</v>
      </c>
      <c r="V57" s="21">
        <f t="shared" si="0"/>
        <v>774385.5840000003</v>
      </c>
    </row>
    <row r="58" spans="1:22" ht="15">
      <c r="A58" s="1">
        <f t="shared" si="1"/>
        <v>55</v>
      </c>
      <c r="B58" s="6" t="s">
        <v>75</v>
      </c>
      <c r="C58" s="2">
        <v>14.139999999999999</v>
      </c>
      <c r="D58" s="8">
        <v>16309.596</v>
      </c>
      <c r="E58" s="8">
        <v>24727.452</v>
      </c>
      <c r="F58" s="8">
        <v>13152.9</v>
      </c>
      <c r="G58" s="8">
        <v>1578.348</v>
      </c>
      <c r="H58" s="8">
        <v>37880.352</v>
      </c>
      <c r="I58" s="8">
        <v>526.116</v>
      </c>
      <c r="J58" s="8">
        <v>10522.320000000002</v>
      </c>
      <c r="K58" s="8">
        <v>10522.320000000002</v>
      </c>
      <c r="L58" s="8">
        <v>13152.9</v>
      </c>
      <c r="M58" s="8">
        <v>51033.25200000001</v>
      </c>
      <c r="N58" s="8">
        <v>2630.5800000000004</v>
      </c>
      <c r="O58" s="8">
        <v>27358.032000000003</v>
      </c>
      <c r="P58" s="8">
        <v>18940.176</v>
      </c>
      <c r="Q58" s="8">
        <v>31566.96</v>
      </c>
      <c r="R58" s="8">
        <v>12626.784</v>
      </c>
      <c r="S58" s="8">
        <v>154678.10400000002</v>
      </c>
      <c r="T58" s="8">
        <v>132581.23200000002</v>
      </c>
      <c r="U58" s="8">
        <v>184140.6</v>
      </c>
      <c r="V58" s="21">
        <f t="shared" si="0"/>
        <v>743928.0240000001</v>
      </c>
    </row>
    <row r="59" spans="1:22" ht="15">
      <c r="A59" s="1">
        <f t="shared" si="1"/>
        <v>56</v>
      </c>
      <c r="B59" s="6" t="s">
        <v>76</v>
      </c>
      <c r="C59" s="2">
        <v>14.139999999999999</v>
      </c>
      <c r="D59" s="8">
        <v>16783.523999999998</v>
      </c>
      <c r="E59" s="8">
        <v>25445.988</v>
      </c>
      <c r="F59" s="8">
        <v>13535.099999999999</v>
      </c>
      <c r="G59" s="8">
        <v>1624.2119999999998</v>
      </c>
      <c r="H59" s="8">
        <v>38981.087999999996</v>
      </c>
      <c r="I59" s="8">
        <v>541.404</v>
      </c>
      <c r="J59" s="8">
        <v>10828.080000000002</v>
      </c>
      <c r="K59" s="8">
        <v>10828.080000000002</v>
      </c>
      <c r="L59" s="8">
        <v>13535.099999999999</v>
      </c>
      <c r="M59" s="8">
        <v>52516.188</v>
      </c>
      <c r="N59" s="8">
        <v>2707.0200000000004</v>
      </c>
      <c r="O59" s="8">
        <v>28153.008</v>
      </c>
      <c r="P59" s="8">
        <v>19490.543999999998</v>
      </c>
      <c r="Q59" s="8">
        <v>32484.239999999998</v>
      </c>
      <c r="R59" s="8">
        <v>12993.695999999998</v>
      </c>
      <c r="S59" s="8">
        <v>159172.776</v>
      </c>
      <c r="T59" s="8">
        <v>136433.808</v>
      </c>
      <c r="U59" s="8">
        <v>189491.4</v>
      </c>
      <c r="V59" s="21">
        <f t="shared" si="0"/>
        <v>765545.256</v>
      </c>
    </row>
    <row r="60" spans="1:22" ht="15">
      <c r="A60" s="1">
        <f t="shared" si="1"/>
        <v>57</v>
      </c>
      <c r="B60" s="6" t="s">
        <v>77</v>
      </c>
      <c r="C60" s="2">
        <v>14.139999999999999</v>
      </c>
      <c r="D60" s="8">
        <v>16960.224</v>
      </c>
      <c r="E60" s="8">
        <v>25713.888</v>
      </c>
      <c r="F60" s="8">
        <v>13677.599999999997</v>
      </c>
      <c r="G60" s="8">
        <v>1641.3119999999997</v>
      </c>
      <c r="H60" s="8">
        <v>39391.488</v>
      </c>
      <c r="I60" s="8">
        <v>547.1039999999999</v>
      </c>
      <c r="J60" s="8">
        <v>10942.08</v>
      </c>
      <c r="K60" s="8">
        <v>10942.08</v>
      </c>
      <c r="L60" s="8">
        <v>13677.599999999997</v>
      </c>
      <c r="M60" s="8">
        <v>53069.087999999996</v>
      </c>
      <c r="N60" s="8">
        <v>2735.52</v>
      </c>
      <c r="O60" s="8">
        <v>28449.408</v>
      </c>
      <c r="P60" s="8">
        <v>19695.744</v>
      </c>
      <c r="Q60" s="8">
        <v>32826.24</v>
      </c>
      <c r="R60" s="8">
        <v>13130.495999999997</v>
      </c>
      <c r="S60" s="8">
        <v>160848.57599999997</v>
      </c>
      <c r="T60" s="8">
        <v>137870.20799999998</v>
      </c>
      <c r="U60" s="8">
        <v>191486.4</v>
      </c>
      <c r="V60" s="21">
        <f t="shared" si="0"/>
        <v>773605.056</v>
      </c>
    </row>
    <row r="61" spans="1:22" ht="15">
      <c r="A61" s="1">
        <f t="shared" si="1"/>
        <v>58</v>
      </c>
      <c r="B61" s="6" t="s">
        <v>78</v>
      </c>
      <c r="C61" s="2">
        <v>12.7</v>
      </c>
      <c r="D61" s="8">
        <v>18388.5</v>
      </c>
      <c r="E61" s="8">
        <v>34570.38</v>
      </c>
      <c r="F61" s="8">
        <v>14710.800000000001</v>
      </c>
      <c r="G61" s="8">
        <v>2206.62</v>
      </c>
      <c r="H61" s="8">
        <v>0</v>
      </c>
      <c r="I61" s="8">
        <v>0</v>
      </c>
      <c r="J61" s="8">
        <v>14710.800000000001</v>
      </c>
      <c r="K61" s="8">
        <v>0</v>
      </c>
      <c r="L61" s="8">
        <v>14710.800000000001</v>
      </c>
      <c r="M61" s="8">
        <v>71347.38</v>
      </c>
      <c r="N61" s="8">
        <v>3677.7000000000003</v>
      </c>
      <c r="O61" s="8">
        <v>38248.08</v>
      </c>
      <c r="P61" s="8">
        <v>26479.44</v>
      </c>
      <c r="Q61" s="8">
        <v>44132.399999999994</v>
      </c>
      <c r="R61" s="8">
        <v>17652.96</v>
      </c>
      <c r="S61" s="8">
        <v>183885</v>
      </c>
      <c r="T61" s="8">
        <v>191975.93999999994</v>
      </c>
      <c r="U61" s="8">
        <v>257439</v>
      </c>
      <c r="V61" s="21">
        <f t="shared" si="0"/>
        <v>934135.8</v>
      </c>
    </row>
    <row r="62" spans="1:22" ht="15">
      <c r="A62" s="1">
        <f t="shared" si="1"/>
        <v>59</v>
      </c>
      <c r="B62" s="6" t="s">
        <v>79</v>
      </c>
      <c r="C62" s="2">
        <v>14.079999999999998</v>
      </c>
      <c r="D62" s="8">
        <v>1502.88</v>
      </c>
      <c r="E62" s="8">
        <v>2278.5600000000004</v>
      </c>
      <c r="F62" s="8">
        <v>1212</v>
      </c>
      <c r="G62" s="8">
        <v>145.44</v>
      </c>
      <c r="H62" s="8">
        <v>3490.56</v>
      </c>
      <c r="I62" s="8">
        <v>48.480000000000004</v>
      </c>
      <c r="J62" s="8">
        <v>969.6000000000001</v>
      </c>
      <c r="K62" s="8">
        <v>969.6000000000001</v>
      </c>
      <c r="L62" s="8">
        <v>1212</v>
      </c>
      <c r="M62" s="8">
        <v>4702.5599999999995</v>
      </c>
      <c r="N62" s="8">
        <v>242.40000000000003</v>
      </c>
      <c r="O62" s="8">
        <v>2520.9600000000005</v>
      </c>
      <c r="P62" s="8">
        <v>1745.28</v>
      </c>
      <c r="Q62" s="8">
        <v>2908.8</v>
      </c>
      <c r="R62" s="8">
        <v>1163.52</v>
      </c>
      <c r="S62" s="8">
        <v>14253.12</v>
      </c>
      <c r="T62" s="8">
        <v>11926.080000000002</v>
      </c>
      <c r="U62" s="8">
        <v>16968.000000000004</v>
      </c>
      <c r="V62" s="21">
        <f t="shared" si="0"/>
        <v>68259.84000000001</v>
      </c>
    </row>
    <row r="63" spans="1:22" ht="15">
      <c r="A63" s="1">
        <f t="shared" si="1"/>
        <v>60</v>
      </c>
      <c r="B63" s="6" t="s">
        <v>80</v>
      </c>
      <c r="C63" s="2">
        <v>11.1</v>
      </c>
      <c r="D63" s="8">
        <v>4543.98</v>
      </c>
      <c r="E63" s="8">
        <v>6889.259999999999</v>
      </c>
      <c r="F63" s="8">
        <v>2931.6</v>
      </c>
      <c r="G63" s="8">
        <v>439.74</v>
      </c>
      <c r="H63" s="8">
        <v>0</v>
      </c>
      <c r="I63" s="8">
        <v>0</v>
      </c>
      <c r="J63" s="8">
        <v>2931.6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8794.8</v>
      </c>
      <c r="R63" s="8">
        <v>3517.92</v>
      </c>
      <c r="S63" s="8">
        <v>43094.52</v>
      </c>
      <c r="T63" s="8">
        <v>38257.37999999999</v>
      </c>
      <c r="U63" s="8">
        <v>51302.99999999999</v>
      </c>
      <c r="V63" s="21">
        <f t="shared" si="0"/>
        <v>162703.79999999996</v>
      </c>
    </row>
    <row r="64" spans="1:22" ht="15">
      <c r="A64" s="1">
        <f t="shared" si="1"/>
        <v>61</v>
      </c>
      <c r="B64" s="6" t="s">
        <v>81</v>
      </c>
      <c r="C64" s="2">
        <v>14.139999999999999</v>
      </c>
      <c r="D64" s="8">
        <v>11880.563999999997</v>
      </c>
      <c r="E64" s="8">
        <v>18012.467999999997</v>
      </c>
      <c r="F64" s="8">
        <v>9581.099999999997</v>
      </c>
      <c r="G64" s="8">
        <v>1149.7319999999995</v>
      </c>
      <c r="H64" s="8">
        <v>27593.567999999992</v>
      </c>
      <c r="I64" s="8">
        <v>383.2439999999999</v>
      </c>
      <c r="J64" s="8">
        <v>7664.879999999999</v>
      </c>
      <c r="K64" s="8">
        <v>7664.879999999999</v>
      </c>
      <c r="L64" s="8">
        <v>9581.099999999997</v>
      </c>
      <c r="M64" s="8">
        <v>37174.66799999999</v>
      </c>
      <c r="N64" s="8">
        <v>1916.2199999999998</v>
      </c>
      <c r="O64" s="8">
        <v>19928.688</v>
      </c>
      <c r="P64" s="8">
        <v>13796.783999999996</v>
      </c>
      <c r="Q64" s="8">
        <v>22994.639999999992</v>
      </c>
      <c r="R64" s="8">
        <v>9197.855999999996</v>
      </c>
      <c r="S64" s="8">
        <v>112673.73599999998</v>
      </c>
      <c r="T64" s="8">
        <v>96577.48799999998</v>
      </c>
      <c r="U64" s="8">
        <v>134135.39999999997</v>
      </c>
      <c r="V64" s="21">
        <f t="shared" si="0"/>
        <v>541907.0159999998</v>
      </c>
    </row>
    <row r="65" spans="1:22" ht="15">
      <c r="A65" s="1">
        <f t="shared" si="1"/>
        <v>62</v>
      </c>
      <c r="B65" s="6" t="s">
        <v>82</v>
      </c>
      <c r="C65" s="2">
        <v>14.139999999999999</v>
      </c>
      <c r="D65" s="8">
        <v>10014.24</v>
      </c>
      <c r="E65" s="8">
        <v>15182.88</v>
      </c>
      <c r="F65" s="8">
        <v>8075.999999999999</v>
      </c>
      <c r="G65" s="8">
        <v>969.1199999999999</v>
      </c>
      <c r="H65" s="8">
        <v>23258.879999999997</v>
      </c>
      <c r="I65" s="8">
        <v>323.03999999999996</v>
      </c>
      <c r="J65" s="8">
        <v>6460.8</v>
      </c>
      <c r="K65" s="8">
        <v>6460.8</v>
      </c>
      <c r="L65" s="8">
        <v>8075.999999999999</v>
      </c>
      <c r="M65" s="8">
        <v>31334.88</v>
      </c>
      <c r="N65" s="8">
        <v>1615.2</v>
      </c>
      <c r="O65" s="8">
        <v>16798.08</v>
      </c>
      <c r="P65" s="8">
        <v>11629.439999999999</v>
      </c>
      <c r="Q65" s="8">
        <v>19382.399999999998</v>
      </c>
      <c r="R65" s="8">
        <v>7752.959999999999</v>
      </c>
      <c r="S65" s="8">
        <v>94973.76</v>
      </c>
      <c r="T65" s="8">
        <v>81406.08</v>
      </c>
      <c r="U65" s="8">
        <v>113064</v>
      </c>
      <c r="V65" s="21">
        <f t="shared" si="0"/>
        <v>456778.56</v>
      </c>
    </row>
    <row r="66" spans="1:22" ht="15">
      <c r="A66" s="1">
        <f t="shared" si="1"/>
        <v>63</v>
      </c>
      <c r="B66" s="6" t="s">
        <v>83</v>
      </c>
      <c r="C66" s="2">
        <v>14.139999999999999</v>
      </c>
      <c r="D66" s="8">
        <v>17371.284</v>
      </c>
      <c r="E66" s="8">
        <v>26337.107999999997</v>
      </c>
      <c r="F66" s="8">
        <v>14009.099999999999</v>
      </c>
      <c r="G66" s="8">
        <v>1681.0919999999996</v>
      </c>
      <c r="H66" s="8">
        <v>40346.208</v>
      </c>
      <c r="I66" s="8">
        <v>560.3639999999999</v>
      </c>
      <c r="J66" s="8">
        <v>11207.28</v>
      </c>
      <c r="K66" s="8">
        <v>11207.28</v>
      </c>
      <c r="L66" s="8">
        <v>14009.099999999999</v>
      </c>
      <c r="M66" s="8">
        <v>54355.308</v>
      </c>
      <c r="N66" s="8">
        <v>2801.82</v>
      </c>
      <c r="O66" s="8">
        <v>29138.928</v>
      </c>
      <c r="P66" s="8">
        <v>20173.104</v>
      </c>
      <c r="Q66" s="8">
        <v>33621.84</v>
      </c>
      <c r="R66" s="8">
        <v>13448.735999999997</v>
      </c>
      <c r="S66" s="8">
        <v>164747.016</v>
      </c>
      <c r="T66" s="8">
        <v>141211.728</v>
      </c>
      <c r="U66" s="8">
        <v>196127.4</v>
      </c>
      <c r="V66" s="21">
        <f t="shared" si="0"/>
        <v>792354.696</v>
      </c>
    </row>
    <row r="67" spans="1:22" ht="15">
      <c r="A67" s="1">
        <f t="shared" si="1"/>
        <v>64</v>
      </c>
      <c r="B67" s="6" t="s">
        <v>84</v>
      </c>
      <c r="C67" s="2">
        <v>13.969999999999999</v>
      </c>
      <c r="D67" s="8">
        <v>16110.204</v>
      </c>
      <c r="E67" s="8">
        <v>24425.148</v>
      </c>
      <c r="F67" s="8">
        <v>12992.1</v>
      </c>
      <c r="G67" s="8">
        <v>1559.052</v>
      </c>
      <c r="H67" s="8">
        <v>37417.248</v>
      </c>
      <c r="I67" s="8">
        <v>519.684</v>
      </c>
      <c r="J67" s="8">
        <v>10393.68</v>
      </c>
      <c r="K67" s="8">
        <v>10393.68</v>
      </c>
      <c r="L67" s="8">
        <v>12992.1</v>
      </c>
      <c r="M67" s="8">
        <v>50409.348</v>
      </c>
      <c r="N67" s="8">
        <v>2598.42</v>
      </c>
      <c r="O67" s="8">
        <v>27023.568000000003</v>
      </c>
      <c r="P67" s="8">
        <v>18708.624</v>
      </c>
      <c r="Q67" s="8">
        <v>31181.04</v>
      </c>
      <c r="R67" s="8">
        <v>12472.416</v>
      </c>
      <c r="S67" s="8">
        <v>152787.096</v>
      </c>
      <c r="T67" s="8">
        <v>122125.74</v>
      </c>
      <c r="U67" s="8">
        <v>181889.4</v>
      </c>
      <c r="V67" s="21">
        <f aca="true" t="shared" si="2" ref="V67:V73">SUM(D67:U67)</f>
        <v>725998.5480000001</v>
      </c>
    </row>
    <row r="68" spans="1:22" ht="15">
      <c r="A68" s="1">
        <f aca="true" t="shared" si="3" ref="A68:A73">A67+1</f>
        <v>65</v>
      </c>
      <c r="B68" s="6" t="s">
        <v>85</v>
      </c>
      <c r="C68" s="2">
        <v>14.229999999999999</v>
      </c>
      <c r="D68" s="8">
        <v>20465.952</v>
      </c>
      <c r="E68" s="8">
        <v>31029.024</v>
      </c>
      <c r="F68" s="8">
        <v>16504.800000000003</v>
      </c>
      <c r="G68" s="8">
        <v>1980.5760000000002</v>
      </c>
      <c r="H68" s="8">
        <v>47533.824</v>
      </c>
      <c r="I68" s="8">
        <v>660.1920000000001</v>
      </c>
      <c r="J68" s="8">
        <v>13203.840000000002</v>
      </c>
      <c r="K68" s="8">
        <v>13203.840000000002</v>
      </c>
      <c r="L68" s="8">
        <v>16504.800000000003</v>
      </c>
      <c r="M68" s="8">
        <v>64038.623999999996</v>
      </c>
      <c r="N68" s="8">
        <v>3300.9600000000005</v>
      </c>
      <c r="O68" s="8">
        <v>34329.98400000001</v>
      </c>
      <c r="P68" s="8">
        <v>23766.912</v>
      </c>
      <c r="Q68" s="8">
        <v>39611.520000000004</v>
      </c>
      <c r="R68" s="8">
        <v>15844.608000000002</v>
      </c>
      <c r="S68" s="8">
        <v>194096.448</v>
      </c>
      <c r="T68" s="8">
        <v>172310.112</v>
      </c>
      <c r="U68" s="8">
        <v>231067.2</v>
      </c>
      <c r="V68" s="21">
        <f t="shared" si="2"/>
        <v>939453.216</v>
      </c>
    </row>
    <row r="69" spans="1:22" ht="15">
      <c r="A69" s="1">
        <f t="shared" si="3"/>
        <v>66</v>
      </c>
      <c r="B69" s="6" t="s">
        <v>86</v>
      </c>
      <c r="C69" s="2">
        <v>13.559999999999999</v>
      </c>
      <c r="D69" s="8">
        <v>2335.4159999999997</v>
      </c>
      <c r="E69" s="8">
        <v>3540.7919999999995</v>
      </c>
      <c r="F69" s="8">
        <v>1883.3999999999999</v>
      </c>
      <c r="G69" s="8">
        <v>226.00799999999995</v>
      </c>
      <c r="H69" s="8">
        <v>5424.192</v>
      </c>
      <c r="I69" s="8">
        <v>75.336</v>
      </c>
      <c r="J69" s="8">
        <v>1506.7199999999998</v>
      </c>
      <c r="K69" s="8">
        <v>1506.7199999999998</v>
      </c>
      <c r="L69" s="8">
        <v>1883.3999999999999</v>
      </c>
      <c r="M69" s="8">
        <v>7307.592</v>
      </c>
      <c r="N69" s="8">
        <v>376.67999999999995</v>
      </c>
      <c r="O69" s="8">
        <v>3917.4719999999998</v>
      </c>
      <c r="P69" s="8">
        <v>2712.096</v>
      </c>
      <c r="Q69" s="8">
        <v>4520.159999999999</v>
      </c>
      <c r="R69" s="8">
        <v>1808.0639999999996</v>
      </c>
      <c r="S69" s="8">
        <v>22148.783999999996</v>
      </c>
      <c r="T69" s="8">
        <v>14615.184</v>
      </c>
      <c r="U69" s="8">
        <v>26367.6</v>
      </c>
      <c r="V69" s="21">
        <f t="shared" si="2"/>
        <v>102155.61599999998</v>
      </c>
    </row>
    <row r="70" spans="1:22" ht="15">
      <c r="A70" s="1">
        <f t="shared" si="3"/>
        <v>67</v>
      </c>
      <c r="B70" s="6" t="s">
        <v>87</v>
      </c>
      <c r="C70" s="2">
        <v>14.139999999999999</v>
      </c>
      <c r="D70" s="8">
        <v>6339.995999999999</v>
      </c>
      <c r="E70" s="8">
        <v>9612.251999999999</v>
      </c>
      <c r="F70" s="8">
        <v>5112.899999999999</v>
      </c>
      <c r="G70" s="8">
        <v>613.5479999999999</v>
      </c>
      <c r="H70" s="8">
        <v>14725.151999999998</v>
      </c>
      <c r="I70" s="8">
        <v>204.51599999999996</v>
      </c>
      <c r="J70" s="8">
        <v>4090.32</v>
      </c>
      <c r="K70" s="8">
        <v>4090.32</v>
      </c>
      <c r="L70" s="8">
        <v>5112.899999999999</v>
      </c>
      <c r="M70" s="8">
        <v>19838.052</v>
      </c>
      <c r="N70" s="8">
        <v>1022.58</v>
      </c>
      <c r="O70" s="8">
        <v>10634.832</v>
      </c>
      <c r="P70" s="8">
        <v>7362.575999999999</v>
      </c>
      <c r="Q70" s="8">
        <v>12270.96</v>
      </c>
      <c r="R70" s="8">
        <v>4908.383999999999</v>
      </c>
      <c r="S70" s="8">
        <v>60127.704</v>
      </c>
      <c r="T70" s="8">
        <v>51538.032</v>
      </c>
      <c r="U70" s="8">
        <v>71580.59999999999</v>
      </c>
      <c r="V70" s="21">
        <f t="shared" si="2"/>
        <v>289185.624</v>
      </c>
    </row>
    <row r="71" spans="1:22" ht="15">
      <c r="A71" s="1">
        <f t="shared" si="3"/>
        <v>68</v>
      </c>
      <c r="B71" s="6" t="s">
        <v>93</v>
      </c>
      <c r="C71" s="2">
        <v>13.149999999999999</v>
      </c>
      <c r="D71" s="8">
        <v>2398.2</v>
      </c>
      <c r="E71" s="8">
        <v>4508.615999999999</v>
      </c>
      <c r="F71" s="8">
        <v>2398.2</v>
      </c>
      <c r="G71" s="8">
        <v>287.78399999999993</v>
      </c>
      <c r="H71" s="8">
        <v>6906.815999999999</v>
      </c>
      <c r="I71" s="8">
        <v>95.928</v>
      </c>
      <c r="J71" s="8">
        <v>1918.56</v>
      </c>
      <c r="K71" s="8">
        <v>0</v>
      </c>
      <c r="L71" s="8">
        <v>2398.2</v>
      </c>
      <c r="M71" s="8">
        <v>6235.32</v>
      </c>
      <c r="N71" s="8">
        <v>0</v>
      </c>
      <c r="O71" s="8">
        <v>4988.255999999999</v>
      </c>
      <c r="P71" s="8">
        <v>0</v>
      </c>
      <c r="Q71" s="8">
        <v>5755.679999999999</v>
      </c>
      <c r="R71" s="8">
        <v>2302.2719999999995</v>
      </c>
      <c r="S71" s="8">
        <v>28202.831999999995</v>
      </c>
      <c r="T71" s="8">
        <v>24173.856</v>
      </c>
      <c r="U71" s="8">
        <v>33574.8</v>
      </c>
      <c r="V71" s="21">
        <f t="shared" si="2"/>
        <v>126145.31999999999</v>
      </c>
    </row>
    <row r="72" spans="1:22" ht="15">
      <c r="A72" s="1">
        <f t="shared" si="3"/>
        <v>69</v>
      </c>
      <c r="B72" s="6" t="s">
        <v>88</v>
      </c>
      <c r="C72" s="2">
        <v>14.139999999999999</v>
      </c>
      <c r="D72" s="8">
        <v>9682.044</v>
      </c>
      <c r="E72" s="8">
        <v>14679.228</v>
      </c>
      <c r="F72" s="8">
        <v>7808.0999999999985</v>
      </c>
      <c r="G72" s="8">
        <v>936.9719999999999</v>
      </c>
      <c r="H72" s="8">
        <v>22487.327999999998</v>
      </c>
      <c r="I72" s="8">
        <v>312.32399999999996</v>
      </c>
      <c r="J72" s="8">
        <v>6246.4800000000005</v>
      </c>
      <c r="K72" s="8">
        <v>6246.4800000000005</v>
      </c>
      <c r="L72" s="8">
        <v>7808.0999999999985</v>
      </c>
      <c r="M72" s="8">
        <v>30295.428</v>
      </c>
      <c r="N72" s="8">
        <v>1561.6200000000001</v>
      </c>
      <c r="O72" s="8">
        <v>16240.848</v>
      </c>
      <c r="P72" s="8">
        <v>11243.663999999999</v>
      </c>
      <c r="Q72" s="8">
        <v>18739.44</v>
      </c>
      <c r="R72" s="8">
        <v>7495.775999999999</v>
      </c>
      <c r="S72" s="8">
        <v>91823.256</v>
      </c>
      <c r="T72" s="8">
        <v>78705.648</v>
      </c>
      <c r="U72" s="8">
        <v>109313.4</v>
      </c>
      <c r="V72" s="21">
        <f t="shared" si="2"/>
        <v>441626.13599999994</v>
      </c>
    </row>
    <row r="73" spans="1:22" ht="15">
      <c r="A73" s="1">
        <f t="shared" si="3"/>
        <v>70</v>
      </c>
      <c r="B73" s="6" t="s">
        <v>89</v>
      </c>
      <c r="C73" s="2">
        <v>14.139999999999999</v>
      </c>
      <c r="D73" s="8">
        <v>2393.0759999999996</v>
      </c>
      <c r="E73" s="8">
        <v>3628.212</v>
      </c>
      <c r="F73" s="8">
        <v>1929.8999999999996</v>
      </c>
      <c r="G73" s="8">
        <v>231.58799999999997</v>
      </c>
      <c r="H73" s="8">
        <v>5558.111999999999</v>
      </c>
      <c r="I73" s="8">
        <v>77.196</v>
      </c>
      <c r="J73" s="8">
        <v>1543.92</v>
      </c>
      <c r="K73" s="8">
        <v>1543.92</v>
      </c>
      <c r="L73" s="8">
        <v>1929.8999999999996</v>
      </c>
      <c r="M73" s="8">
        <v>7488.012</v>
      </c>
      <c r="N73" s="8">
        <v>385.98</v>
      </c>
      <c r="O73" s="8">
        <v>4014.192</v>
      </c>
      <c r="P73" s="8">
        <v>2779.0559999999996</v>
      </c>
      <c r="Q73" s="8">
        <v>4631.759999999999</v>
      </c>
      <c r="R73" s="8">
        <v>1852.7039999999997</v>
      </c>
      <c r="S73" s="8">
        <v>22695.624</v>
      </c>
      <c r="T73" s="8">
        <v>19453.392</v>
      </c>
      <c r="U73" s="8">
        <v>27018.6</v>
      </c>
      <c r="V73" s="21">
        <f t="shared" si="2"/>
        <v>109155.144</v>
      </c>
    </row>
    <row r="75" spans="5:12" ht="11.25">
      <c r="E75" s="20"/>
      <c r="L75" s="7"/>
    </row>
  </sheetData>
  <sheetProtection/>
  <mergeCells count="14">
    <mergeCell ref="T2:T3"/>
    <mergeCell ref="U2:U3"/>
    <mergeCell ref="V2:V3"/>
    <mergeCell ref="Q2:Q3"/>
    <mergeCell ref="R2:R3"/>
    <mergeCell ref="D2:D3"/>
    <mergeCell ref="E2:E3"/>
    <mergeCell ref="F2:J2"/>
    <mergeCell ref="K2:K3"/>
    <mergeCell ref="L2:P2"/>
    <mergeCell ref="S2:S3"/>
    <mergeCell ref="A2:A3"/>
    <mergeCell ref="B2:B3"/>
    <mergeCell ref="C2:C3"/>
  </mergeCells>
  <printOptions/>
  <pageMargins left="0.43" right="0.35433070866141736" top="0.32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</dc:creator>
  <cp:keywords/>
  <dc:description/>
  <cp:lastModifiedBy>user3</cp:lastModifiedBy>
  <cp:lastPrinted>2015-03-23T12:01:46Z</cp:lastPrinted>
  <dcterms:created xsi:type="dcterms:W3CDTF">2013-08-14T05:20:59Z</dcterms:created>
  <dcterms:modified xsi:type="dcterms:W3CDTF">2016-03-31T14:39:54Z</dcterms:modified>
  <cp:category/>
  <cp:version/>
  <cp:contentType/>
  <cp:contentStatus/>
</cp:coreProperties>
</file>