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415" windowHeight="7965" tabRatio="556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<sst xmlns="http://schemas.openxmlformats.org/spreadsheetml/2006/main" count="98" uniqueCount="98">
  <si>
    <t>обеспечение надлежащего содержания общего имущества многоквартирного дома</t>
  </si>
  <si>
    <t xml:space="preserve">содержание систем вентиляции и дымоудаления многоквартирного дома </t>
  </si>
  <si>
    <t>Промывка участков водопровода после выполнения ремонтно-строительных работ на водопроводе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</si>
  <si>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</si>
  <si>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Удаление воздуха из системы отопления</t>
  </si>
  <si>
    <t>Техническое обслуживание и ремонт внутридомовых электросетей, очистка клемм и соединений в групповых щитках и распределительных шкафах, наладка электрооборудования</t>
  </si>
  <si>
    <t>Очистка входных порогов от наледи и льда, обработка противогололедной смесью, очистка крышек люков колодцев и пожарных гидрантов от снега и льда толщиной слоя свыше 5 см</t>
  </si>
  <si>
    <t>Сдвигание свежевыпавшего снега и очистка территории от снега и льда при наличии колейности свыше 5 см, очистка территории от снега наносного происхождения (или подметание такой территории, свободной от снежного покрова)</t>
  </si>
  <si>
    <t>Проведение дератизации и дезинсекции помещений</t>
  </si>
  <si>
    <t>Уборка крыльца и площадки перед входом в подъезд</t>
  </si>
  <si>
    <t>Подметание и уборка придомовой территории</t>
  </si>
  <si>
    <t>Окос травы (в теплый период года)</t>
  </si>
  <si>
    <t>Проверка и очистка кровли и водоотводящих устройств от мусора, грязи и наледи, препятствующих стоку дождевых и талых вод, проверка и очистка кровли от скопления снега и наледи</t>
  </si>
  <si>
    <t>Проверка кровли на отсутствие протечек,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</t>
  </si>
  <si>
    <t>Устранение аварий в соответствии с установленными предельными сроками на внутридомовых инженерных системах в многоквартирном доме</t>
  </si>
  <si>
    <t>Затраты управляющей организации по управлению</t>
  </si>
  <si>
    <t>Вывоз твердых бытовых отходов (работы осуществляются специализированной организацией)</t>
  </si>
  <si>
    <t>Работы, выполняемые в целях надлежащего содержания крыши многоквартирного дома</t>
  </si>
  <si>
    <t>Работы, выполняемые в целях надлежащего содержания перекрытий и покрытий многоквартирного дома</t>
  </si>
  <si>
    <t>Содержание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(пешеходные дорожки, выходы из подъезда, крыльца)</t>
  </si>
  <si>
    <t>Общие работы, выполняемые для надлежащего содержания систем водоснабжения (холодного и горячего), отопления, электроснабжения и водоотведения в многоквартирном доме</t>
  </si>
  <si>
    <t>проверка инженерных сетей и приборов дома</t>
  </si>
  <si>
    <t>Адрес</t>
  </si>
  <si>
    <t>№ п/п</t>
  </si>
  <si>
    <t>Тариф</t>
  </si>
  <si>
    <t>г. Ясногорск, ул. Гайдара, д.1</t>
  </si>
  <si>
    <t>г. Ясногорск, ул. Гайдара, д.3</t>
  </si>
  <si>
    <t>г. Ясногорск, ул. Гайдара, д.5</t>
  </si>
  <si>
    <t>г. Ясногорск, ул. Гайдара, д.7</t>
  </si>
  <si>
    <t>г. Ясногорск, ул. Гайдара, д.9</t>
  </si>
  <si>
    <t>г. Ясногорск, ул. Гайдара, д.11</t>
  </si>
  <si>
    <t>г. Ясногорск, ул. Гайдара, д.13</t>
  </si>
  <si>
    <t>г. Ясногорск, ул. Гайдара, д.15</t>
  </si>
  <si>
    <t>г. Ясногорск, ул. Горького, д.4</t>
  </si>
  <si>
    <t>г. Ясногорск, ул. Горького, д.8</t>
  </si>
  <si>
    <t>г. Ясногорск, ул. Горького, д.10</t>
  </si>
  <si>
    <t>г. Ясногорск, ул. Горького, д.12</t>
  </si>
  <si>
    <t>г. Ясногорск, ул. Горького, д.14</t>
  </si>
  <si>
    <t>г. Ясногорск, ул. Горького, д.16</t>
  </si>
  <si>
    <t>г. Ясногорск, ул. Д. Щербина, д.3</t>
  </si>
  <si>
    <t>г. Ясногорск, ул. Д. Щербина, д.4</t>
  </si>
  <si>
    <t>г. Ясногорск, ул. Д. Щербина, д.8</t>
  </si>
  <si>
    <t>г. Ясногорск, ул. Д. Щербина, д.9</t>
  </si>
  <si>
    <t>г. Ясногорск, ул. Д. Щербина, д.11</t>
  </si>
  <si>
    <t>г. Ясногорск, ул. Д. Щербина, д.13</t>
  </si>
  <si>
    <t>г. Ясногорск, ул. Д. Щербина, д.16</t>
  </si>
  <si>
    <t>г. Ясногорск, ул. Железнодорожная, д.2</t>
  </si>
  <si>
    <t>г. Ясногорск, ул. Железнодорожная, д.1</t>
  </si>
  <si>
    <t>г. Ясногорск, ул. Железнодорожная, д.4</t>
  </si>
  <si>
    <t>г. Ясногорск, ул. Железнодорожная, д.13</t>
  </si>
  <si>
    <t>г. Ясногорск, ул. Заводская, д.18</t>
  </si>
  <si>
    <t>г. Ясногорск, ул. Заводская, д.20</t>
  </si>
  <si>
    <t>г. Ясногорск, ул. Заводская, д.22</t>
  </si>
  <si>
    <t>г. Ясногорск, ул. Заводская, д.26</t>
  </si>
  <si>
    <t>г. Ясногорск, ул. Заводская, д.28</t>
  </si>
  <si>
    <t>г. Ясногорск, ул. Карбышева, д.7</t>
  </si>
  <si>
    <t>г. Ясногорск, ул. Карбышева, д.7а</t>
  </si>
  <si>
    <t>г. Ясногорск, ул. Комсомольская, д.1</t>
  </si>
  <si>
    <t>г. Ясногорск, ул. Комсомольская, д.6</t>
  </si>
  <si>
    <t>г. Ясногорск, ул. Комсомольская, д.8</t>
  </si>
  <si>
    <t>г. Ясногорск, ул. Комсомольская, д.9</t>
  </si>
  <si>
    <t>г. Ясногорск, ул. Комсомольская, д.10</t>
  </si>
  <si>
    <t>г. Ясногорск, ул. Комсомольская, д.11</t>
  </si>
  <si>
    <t>г. Ясногорск, ул. Комсомольская, д.12</t>
  </si>
  <si>
    <t>г. Ясногорск, ул. Комсомольская, д.14</t>
  </si>
  <si>
    <t>г. Ясногорск, ул. Л. Толстого, д.5</t>
  </si>
  <si>
    <t>г. Ясногорск, ул. Л. Толстого, д.7</t>
  </si>
  <si>
    <t>г. Ясногорск, ул. Л. Толстого, д.9</t>
  </si>
  <si>
    <t>г. Ясногорск, ул. Ленина, д.1</t>
  </si>
  <si>
    <t>г. Ясногорск, ул. Ленина, д.2</t>
  </si>
  <si>
    <t>г. Ясногорск, ул. Ленина, д.3</t>
  </si>
  <si>
    <t>г. Ясногорск, ул. Ленина, д.4</t>
  </si>
  <si>
    <t>г. Ясногорск, ул. Ленина, д.5</t>
  </si>
  <si>
    <t>г. Ясногорск, ул. Ленина, д.6</t>
  </si>
  <si>
    <t>г. Ясногорск, ул. Ленина, д.8</t>
  </si>
  <si>
    <t>г. Ясногорск, ул. Машиностроителей, д.3</t>
  </si>
  <si>
    <t>г. Ясногорск, ул. Машиностроителей, д.7</t>
  </si>
  <si>
    <t>г. Ясногорск, ул. Машиностроителей, д.8</t>
  </si>
  <si>
    <t>г. Ясногорск, ул. Машиностроителей, д.10</t>
  </si>
  <si>
    <t>г. Ясногорск, ул. Машиностроителей, д.12</t>
  </si>
  <si>
    <t>г. Ясногорск, ул. Машиностроителей, д.13</t>
  </si>
  <si>
    <t>г. Ясногорск, ул. Машиностроителей, д.14</t>
  </si>
  <si>
    <t>г. Ясногорск, ул. Машиностроителей, д.15</t>
  </si>
  <si>
    <t>г. Ясногорск, ул. Машиностроителей, д.19</t>
  </si>
  <si>
    <t>г. Ясногорск, ул. Смидовича, д.9</t>
  </si>
  <si>
    <t>г. Ясногорск, ул. Панфилова, д.5</t>
  </si>
  <si>
    <t>г. Ясногорск, ул. Советская, д.2</t>
  </si>
  <si>
    <t>г. Ясногорск, ул. Советская, д.6</t>
  </si>
  <si>
    <t>г. Ясногорск, ул. Советская, д.10</t>
  </si>
  <si>
    <t>г. Ясногорск, ул. Советская, д.12</t>
  </si>
  <si>
    <t>г. Ясногорск, ул. Стародомского, д.10</t>
  </si>
  <si>
    <t>г. Ясногорск, ул. Черняховского, д.2</t>
  </si>
  <si>
    <t>г. Ясногорск, ул. Южная, д.2</t>
  </si>
  <si>
    <t>г. Ясногорск, ул. Южная, д.10</t>
  </si>
  <si>
    <t>г. Ясногорск, ул. Южная, д.11</t>
  </si>
  <si>
    <t>Дата заключения договора</t>
  </si>
  <si>
    <t>ИТОГО сумма работ по статье содержание и ремонт жилья, израсходованная за период управления</t>
  </si>
  <si>
    <t>Отчет об исполнении управляющей организацией ООО "Инженер Про" договора управления за период 2013-2014 год.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</si>
</sst>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  <numFmt numFmtId="170" formatCode="[$-FC19]d\ mmmm\ yyyy\ &quot;г.&quot;"/>
    <numFmt numFmtId="171" formatCode="dd/mm/yy;@"/>
    <numFmt numFmtId="172" formatCode="0.0000"/>
    <numFmt numFmtId="173" formatCode="0.000"/>
    <numFmt numFmtId="174" formatCode="0.000000"/>
    <numFmt numFmtId="175" formatCode="0.00000"/>
    <numFmt numFmtId="176" formatCode="#,##0.0"/>
    <numFmt numFmtId="177" formatCode="0.0000000"/>
    <numFmt numFmtId="178" formatCode="#,##0.00&quot;р.&quot;"/>
  </numFmts>
  <fonts count="40">
    <font>
      <sz val="10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2" fontId="1" fillId="0" borderId="0" xfId="0" applyNumberFormat="1" applyFont="1" applyFill="1" applyAlignment="1">
      <alignment horizontal="center"/>
    </xf>
    <xf numFmtId="178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6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M10" sqref="M10"/>
    </sheetView>
  </sheetViews>
  <sheetFormatPr defaultColWidth="9.00390625" defaultRowHeight="12.75"/>
  <cols>
    <col min="1" max="1" width="4.625" style="6" customWidth="1"/>
    <col min="2" max="2" width="36.25390625" style="8" customWidth="1"/>
    <col min="3" max="3" width="11.75390625" style="17" customWidth="1"/>
    <col min="4" max="4" width="9.375" style="6" customWidth="1"/>
    <col min="5" max="17" width="9.25390625" style="6" bestFit="1" customWidth="1"/>
    <col min="18" max="18" width="14.625" style="6" customWidth="1"/>
    <col min="19" max="19" width="13.625" style="6" customWidth="1"/>
    <col min="20" max="20" width="10.25390625" style="6" customWidth="1"/>
    <col min="21" max="21" width="11.00390625" style="6" customWidth="1"/>
    <col min="22" max="22" width="10.25390625" style="6" customWidth="1"/>
    <col min="23" max="23" width="10.875" style="15" bestFit="1" customWidth="1"/>
    <col min="24" max="16384" width="9.125" style="6" customWidth="1"/>
  </cols>
  <sheetData>
    <row r="1" ht="15">
      <c r="B1" s="27" t="s">
        <v>97</v>
      </c>
    </row>
    <row r="2" spans="1:23" s="12" customFormat="1" ht="48" customHeight="1">
      <c r="A2" s="26" t="s">
        <v>23</v>
      </c>
      <c r="B2" s="18" t="s">
        <v>22</v>
      </c>
      <c r="C2" s="18" t="s">
        <v>95</v>
      </c>
      <c r="D2" s="18" t="s">
        <v>24</v>
      </c>
      <c r="E2" s="18" t="s">
        <v>0</v>
      </c>
      <c r="F2" s="18" t="s">
        <v>1</v>
      </c>
      <c r="G2" s="21" t="s">
        <v>20</v>
      </c>
      <c r="H2" s="22"/>
      <c r="I2" s="22"/>
      <c r="J2" s="22"/>
      <c r="K2" s="23"/>
      <c r="L2" s="18" t="s">
        <v>8</v>
      </c>
      <c r="M2" s="24" t="s">
        <v>19</v>
      </c>
      <c r="N2" s="24"/>
      <c r="O2" s="24"/>
      <c r="P2" s="24"/>
      <c r="Q2" s="24"/>
      <c r="R2" s="4" t="s">
        <v>18</v>
      </c>
      <c r="S2" s="5" t="s">
        <v>17</v>
      </c>
      <c r="T2" s="24" t="s">
        <v>14</v>
      </c>
      <c r="U2" s="18" t="s">
        <v>16</v>
      </c>
      <c r="V2" s="24" t="s">
        <v>15</v>
      </c>
      <c r="W2" s="25" t="s">
        <v>96</v>
      </c>
    </row>
    <row r="3" spans="1:23" s="12" customFormat="1" ht="93.75" customHeight="1">
      <c r="A3" s="26"/>
      <c r="B3" s="19"/>
      <c r="C3" s="19"/>
      <c r="D3" s="19"/>
      <c r="E3" s="20"/>
      <c r="F3" s="20"/>
      <c r="G3" s="3" t="s">
        <v>21</v>
      </c>
      <c r="H3" s="3" t="s">
        <v>2</v>
      </c>
      <c r="I3" s="3" t="s">
        <v>3</v>
      </c>
      <c r="J3" s="3" t="s">
        <v>4</v>
      </c>
      <c r="K3" s="3" t="s">
        <v>5</v>
      </c>
      <c r="L3" s="19"/>
      <c r="M3" s="3" t="s">
        <v>6</v>
      </c>
      <c r="N3" s="3" t="s">
        <v>7</v>
      </c>
      <c r="O3" s="3" t="s">
        <v>9</v>
      </c>
      <c r="P3" s="3" t="s">
        <v>10</v>
      </c>
      <c r="Q3" s="3" t="s">
        <v>11</v>
      </c>
      <c r="R3" s="7" t="s">
        <v>12</v>
      </c>
      <c r="S3" s="3" t="s">
        <v>13</v>
      </c>
      <c r="T3" s="18"/>
      <c r="U3" s="19"/>
      <c r="V3" s="24"/>
      <c r="W3" s="25"/>
    </row>
    <row r="4" spans="1:23" ht="15">
      <c r="A4" s="1">
        <v>1</v>
      </c>
      <c r="B4" s="9" t="s">
        <v>25</v>
      </c>
      <c r="C4" s="16">
        <v>41760</v>
      </c>
      <c r="D4" s="2">
        <v>11.899999999999999</v>
      </c>
      <c r="E4" s="11">
        <v>2332.1920000000005</v>
      </c>
      <c r="F4" s="11">
        <v>3535.9040000000005</v>
      </c>
      <c r="G4" s="11">
        <v>1880.8000000000002</v>
      </c>
      <c r="H4" s="11">
        <v>225.69600000000003</v>
      </c>
      <c r="I4" s="11">
        <v>5416.704000000001</v>
      </c>
      <c r="J4" s="11">
        <v>75.23200000000001</v>
      </c>
      <c r="K4" s="11">
        <v>1504.6400000000003</v>
      </c>
      <c r="L4" s="11">
        <v>0</v>
      </c>
      <c r="M4" s="11">
        <v>1880.8000000000002</v>
      </c>
      <c r="N4" s="11">
        <v>0</v>
      </c>
      <c r="O4" s="11">
        <v>0</v>
      </c>
      <c r="P4" s="11">
        <v>0</v>
      </c>
      <c r="Q4" s="11">
        <v>0</v>
      </c>
      <c r="R4" s="11">
        <v>4513.92</v>
      </c>
      <c r="S4" s="11">
        <v>1805.5680000000002</v>
      </c>
      <c r="T4" s="11">
        <v>22118.208000000002</v>
      </c>
      <c r="U4" s="11">
        <v>17905.216</v>
      </c>
      <c r="V4" s="11">
        <v>26331.2</v>
      </c>
      <c r="W4" s="13">
        <v>89526.08</v>
      </c>
    </row>
    <row r="5" spans="1:23" ht="15">
      <c r="A5" s="1">
        <f>A4+1</f>
        <v>2</v>
      </c>
      <c r="B5" s="9" t="s">
        <v>26</v>
      </c>
      <c r="C5" s="16">
        <v>41760</v>
      </c>
      <c r="D5" s="2">
        <v>11.86</v>
      </c>
      <c r="E5" s="11">
        <v>1613.9838954468803</v>
      </c>
      <c r="F5" s="11">
        <v>2447.0078414839795</v>
      </c>
      <c r="G5" s="11">
        <v>1301.599915682968</v>
      </c>
      <c r="H5" s="11">
        <v>156.19198988195615</v>
      </c>
      <c r="I5" s="11">
        <v>3748.607757166948</v>
      </c>
      <c r="J5" s="11">
        <v>52.06399662731872</v>
      </c>
      <c r="K5" s="11">
        <v>1041.2799325463745</v>
      </c>
      <c r="L5" s="11">
        <v>0</v>
      </c>
      <c r="M5" s="11">
        <v>1301.599915682968</v>
      </c>
      <c r="N5" s="11">
        <v>0</v>
      </c>
      <c r="O5" s="11">
        <v>0</v>
      </c>
      <c r="P5" s="11">
        <v>0</v>
      </c>
      <c r="Q5" s="11">
        <v>0</v>
      </c>
      <c r="R5" s="11">
        <v>3123.8397976391234</v>
      </c>
      <c r="S5" s="11">
        <v>1249.5359190556492</v>
      </c>
      <c r="T5" s="11">
        <v>15306.815008431704</v>
      </c>
      <c r="U5" s="11">
        <v>12182.975210792581</v>
      </c>
      <c r="V5" s="11">
        <v>18222.398819561553</v>
      </c>
      <c r="W5" s="13">
        <v>61747.9</v>
      </c>
    </row>
    <row r="6" spans="1:23" ht="15">
      <c r="A6" s="1">
        <f aca="true" t="shared" si="0" ref="A6:A69">A5+1</f>
        <v>3</v>
      </c>
      <c r="B6" s="9" t="s">
        <v>27</v>
      </c>
      <c r="C6" s="16">
        <v>41760</v>
      </c>
      <c r="D6" s="2">
        <v>11.54</v>
      </c>
      <c r="E6" s="11">
        <v>1559.92</v>
      </c>
      <c r="F6" s="11">
        <v>2365.04</v>
      </c>
      <c r="G6" s="11">
        <v>1258</v>
      </c>
      <c r="H6" s="11">
        <v>150.96</v>
      </c>
      <c r="I6" s="11">
        <v>3623.04</v>
      </c>
      <c r="J6" s="11">
        <v>50.32</v>
      </c>
      <c r="K6" s="11">
        <v>1006.4000000000002</v>
      </c>
      <c r="L6" s="11">
        <v>0</v>
      </c>
      <c r="M6" s="11">
        <v>1258</v>
      </c>
      <c r="N6" s="11">
        <v>0</v>
      </c>
      <c r="O6" s="11">
        <v>0</v>
      </c>
      <c r="P6" s="11">
        <v>0</v>
      </c>
      <c r="Q6" s="11">
        <v>0</v>
      </c>
      <c r="R6" s="11">
        <v>3019.2000000000003</v>
      </c>
      <c r="S6" s="11">
        <v>1207.68</v>
      </c>
      <c r="T6" s="11">
        <v>14794.08</v>
      </c>
      <c r="U6" s="11">
        <v>10164.640000000001</v>
      </c>
      <c r="V6" s="11">
        <v>17612.000000000004</v>
      </c>
      <c r="W6" s="13">
        <v>58069.28</v>
      </c>
    </row>
    <row r="7" spans="1:23" ht="15">
      <c r="A7" s="1">
        <f t="shared" si="0"/>
        <v>4</v>
      </c>
      <c r="B7" s="9" t="s">
        <v>28</v>
      </c>
      <c r="C7" s="16">
        <v>41852</v>
      </c>
      <c r="D7" s="2">
        <v>14.14</v>
      </c>
      <c r="E7" s="11">
        <v>1994.85</v>
      </c>
      <c r="F7" s="11">
        <v>3024.4499999999994</v>
      </c>
      <c r="G7" s="11">
        <v>1608.7499999999998</v>
      </c>
      <c r="H7" s="11">
        <v>193.04999999999998</v>
      </c>
      <c r="I7" s="11">
        <v>4633.199999999999</v>
      </c>
      <c r="J7" s="11">
        <v>64.35</v>
      </c>
      <c r="K7" s="11">
        <v>1287</v>
      </c>
      <c r="L7" s="11">
        <v>1287</v>
      </c>
      <c r="M7" s="11">
        <v>1608.7499999999998</v>
      </c>
      <c r="N7" s="11">
        <v>6241.949999999999</v>
      </c>
      <c r="O7" s="11">
        <v>321.75</v>
      </c>
      <c r="P7" s="11">
        <v>3346.2</v>
      </c>
      <c r="Q7" s="11">
        <v>2316.5999999999995</v>
      </c>
      <c r="R7" s="11">
        <v>3860.999999999999</v>
      </c>
      <c r="S7" s="11">
        <v>1544.3999999999999</v>
      </c>
      <c r="T7" s="11">
        <v>18918.899999999998</v>
      </c>
      <c r="U7" s="11">
        <v>16216.199999999999</v>
      </c>
      <c r="V7" s="11">
        <v>22522.5</v>
      </c>
      <c r="W7" s="13">
        <v>90990.9</v>
      </c>
    </row>
    <row r="8" spans="1:23" ht="15">
      <c r="A8" s="1">
        <f t="shared" si="0"/>
        <v>5</v>
      </c>
      <c r="B8" s="9" t="s">
        <v>29</v>
      </c>
      <c r="C8" s="16">
        <v>41791</v>
      </c>
      <c r="D8" s="2">
        <v>14.139999999999999</v>
      </c>
      <c r="E8" s="11">
        <v>4373.678408769449</v>
      </c>
      <c r="F8" s="11">
        <v>6631.060813295616</v>
      </c>
      <c r="G8" s="11">
        <v>3527.160007072136</v>
      </c>
      <c r="H8" s="11">
        <v>423.2592008486563</v>
      </c>
      <c r="I8" s="11">
        <v>10158.220820367753</v>
      </c>
      <c r="J8" s="11">
        <v>141.08640028288545</v>
      </c>
      <c r="K8" s="11">
        <v>2821.728005657709</v>
      </c>
      <c r="L8" s="11">
        <v>2821.728005657709</v>
      </c>
      <c r="M8" s="11">
        <v>3527.160007072136</v>
      </c>
      <c r="N8" s="11">
        <v>13685.380827439889</v>
      </c>
      <c r="O8" s="11">
        <v>705.4320014144273</v>
      </c>
      <c r="P8" s="11">
        <v>7336.4928147100445</v>
      </c>
      <c r="Q8" s="11">
        <v>5079.110410183876</v>
      </c>
      <c r="R8" s="11">
        <v>8465.184016973126</v>
      </c>
      <c r="S8" s="11">
        <v>3386.0736067892503</v>
      </c>
      <c r="T8" s="11">
        <v>41479.401683168326</v>
      </c>
      <c r="U8" s="11">
        <v>35553.77287128713</v>
      </c>
      <c r="V8" s="11">
        <v>49380.24009900991</v>
      </c>
      <c r="W8" s="13">
        <v>199496.17</v>
      </c>
    </row>
    <row r="9" spans="1:23" ht="15">
      <c r="A9" s="1">
        <f t="shared" si="0"/>
        <v>6</v>
      </c>
      <c r="B9" s="9" t="s">
        <v>30</v>
      </c>
      <c r="C9" s="16">
        <v>41852</v>
      </c>
      <c r="D9" s="2">
        <v>14.13</v>
      </c>
      <c r="E9" s="11">
        <v>4758.515576786978</v>
      </c>
      <c r="F9" s="11">
        <v>7214.5236164189655</v>
      </c>
      <c r="G9" s="11">
        <v>3837.5125619249825</v>
      </c>
      <c r="H9" s="11">
        <v>460.50150743099783</v>
      </c>
      <c r="I9" s="11">
        <v>11052.036178343948</v>
      </c>
      <c r="J9" s="11">
        <v>153.5005024769993</v>
      </c>
      <c r="K9" s="11">
        <v>3070.0100495399856</v>
      </c>
      <c r="L9" s="11">
        <v>3070.0100495399856</v>
      </c>
      <c r="M9" s="11">
        <v>3837.5125619249825</v>
      </c>
      <c r="N9" s="11">
        <v>14889.548740268929</v>
      </c>
      <c r="O9" s="11">
        <v>767.5025123849964</v>
      </c>
      <c r="P9" s="11">
        <v>7982.026128803962</v>
      </c>
      <c r="Q9" s="11">
        <v>5526.018089171974</v>
      </c>
      <c r="R9" s="11">
        <v>9210.030148619957</v>
      </c>
      <c r="S9" s="11">
        <v>3684.0120594479827</v>
      </c>
      <c r="T9" s="11">
        <v>45129.14772823779</v>
      </c>
      <c r="U9" s="11">
        <v>38528.62612172681</v>
      </c>
      <c r="V9" s="11">
        <v>53725.17586694974</v>
      </c>
      <c r="W9" s="13">
        <v>216896.20999999996</v>
      </c>
    </row>
    <row r="10" spans="1:23" ht="15">
      <c r="A10" s="1">
        <f t="shared" si="0"/>
        <v>7</v>
      </c>
      <c r="B10" s="9" t="s">
        <v>31</v>
      </c>
      <c r="C10" s="16">
        <v>41791</v>
      </c>
      <c r="D10" s="2">
        <v>13.55</v>
      </c>
      <c r="E10" s="11">
        <v>7453.733114391144</v>
      </c>
      <c r="F10" s="11">
        <v>11300.821173431734</v>
      </c>
      <c r="G10" s="11">
        <v>6011.075092250923</v>
      </c>
      <c r="H10" s="11">
        <v>721.3290110701107</v>
      </c>
      <c r="I10" s="11">
        <v>17311.896265682655</v>
      </c>
      <c r="J10" s="11">
        <v>240.4430036900369</v>
      </c>
      <c r="K10" s="11">
        <v>4808.860073800738</v>
      </c>
      <c r="L10" s="11">
        <v>0</v>
      </c>
      <c r="M10" s="11">
        <v>0</v>
      </c>
      <c r="N10" s="11">
        <v>19956.76930627306</v>
      </c>
      <c r="O10" s="11">
        <v>1202.2150184501845</v>
      </c>
      <c r="P10" s="11">
        <v>12503.03619188192</v>
      </c>
      <c r="Q10" s="11">
        <v>8655.948132841328</v>
      </c>
      <c r="R10" s="11">
        <v>14426.580221402213</v>
      </c>
      <c r="S10" s="11">
        <v>5770.632088560886</v>
      </c>
      <c r="T10" s="11">
        <v>70690.24308487085</v>
      </c>
      <c r="U10" s="11">
        <v>60591.6369298893</v>
      </c>
      <c r="V10" s="11">
        <v>84155.05129151292</v>
      </c>
      <c r="W10" s="13">
        <v>325800.27</v>
      </c>
    </row>
    <row r="11" spans="1:23" ht="15">
      <c r="A11" s="1">
        <f t="shared" si="0"/>
        <v>8</v>
      </c>
      <c r="B11" s="9" t="s">
        <v>32</v>
      </c>
      <c r="C11" s="16">
        <v>41791</v>
      </c>
      <c r="D11" s="2">
        <v>12.36</v>
      </c>
      <c r="E11" s="11">
        <v>7078.973899676375</v>
      </c>
      <c r="F11" s="11">
        <v>10732.63784789644</v>
      </c>
      <c r="G11" s="11">
        <v>5708.849919093851</v>
      </c>
      <c r="H11" s="11">
        <v>685.0619902912622</v>
      </c>
      <c r="I11" s="11">
        <v>16441.48776699029</v>
      </c>
      <c r="J11" s="11">
        <v>228.35399676375403</v>
      </c>
      <c r="K11" s="11">
        <v>4567.079935275081</v>
      </c>
      <c r="L11" s="11">
        <v>0</v>
      </c>
      <c r="M11" s="11">
        <v>0</v>
      </c>
      <c r="N11" s="11">
        <v>0</v>
      </c>
      <c r="O11" s="11">
        <v>1141.7699838187702</v>
      </c>
      <c r="P11" s="11">
        <v>11874.40783171521</v>
      </c>
      <c r="Q11" s="11">
        <v>0</v>
      </c>
      <c r="R11" s="11">
        <v>13701.239805825242</v>
      </c>
      <c r="S11" s="11">
        <v>5480.4959223300975</v>
      </c>
      <c r="T11" s="11">
        <v>67136.07504854369</v>
      </c>
      <c r="U11" s="11">
        <v>57545.207184466024</v>
      </c>
      <c r="V11" s="11">
        <v>79923.89886731391</v>
      </c>
      <c r="W11" s="13">
        <v>282245.54</v>
      </c>
    </row>
    <row r="12" spans="1:23" ht="15">
      <c r="A12" s="1">
        <f t="shared" si="0"/>
        <v>9</v>
      </c>
      <c r="B12" s="9" t="s">
        <v>33</v>
      </c>
      <c r="C12" s="16">
        <v>41730</v>
      </c>
      <c r="D12" s="2">
        <v>13.82</v>
      </c>
      <c r="E12" s="11">
        <v>2529.135</v>
      </c>
      <c r="F12" s="11">
        <v>3834.4949999999994</v>
      </c>
      <c r="G12" s="11">
        <v>2039.625</v>
      </c>
      <c r="H12" s="11">
        <v>244.75499999999997</v>
      </c>
      <c r="I12" s="11">
        <v>5874.12</v>
      </c>
      <c r="J12" s="11">
        <v>81.585</v>
      </c>
      <c r="K12" s="11">
        <v>1631.7</v>
      </c>
      <c r="L12" s="11">
        <v>1631.7</v>
      </c>
      <c r="M12" s="11">
        <v>2039.625</v>
      </c>
      <c r="N12" s="11">
        <v>7913.745</v>
      </c>
      <c r="O12" s="11">
        <v>407.925</v>
      </c>
      <c r="P12" s="11">
        <v>4242.42</v>
      </c>
      <c r="Q12" s="11">
        <v>2937.06</v>
      </c>
      <c r="R12" s="11">
        <v>4895.099999999999</v>
      </c>
      <c r="S12" s="11">
        <v>1958.0399999999997</v>
      </c>
      <c r="T12" s="11">
        <v>23985.99</v>
      </c>
      <c r="U12" s="11">
        <v>17948.7</v>
      </c>
      <c r="V12" s="11">
        <v>28554.75</v>
      </c>
      <c r="W12" s="13">
        <v>112750.46999999999</v>
      </c>
    </row>
    <row r="13" spans="1:23" ht="15">
      <c r="A13" s="1">
        <f t="shared" si="0"/>
        <v>10</v>
      </c>
      <c r="B13" s="9" t="s">
        <v>34</v>
      </c>
      <c r="C13" s="16">
        <v>41821</v>
      </c>
      <c r="D13" s="2">
        <v>13.15</v>
      </c>
      <c r="E13" s="11">
        <v>1924.9499999999998</v>
      </c>
      <c r="F13" s="11">
        <v>3618.9059999999995</v>
      </c>
      <c r="G13" s="11">
        <v>1924.9499999999998</v>
      </c>
      <c r="H13" s="11">
        <v>230.99399999999994</v>
      </c>
      <c r="I13" s="11">
        <v>5543.855999999999</v>
      </c>
      <c r="J13" s="11">
        <v>76.99799999999999</v>
      </c>
      <c r="K13" s="11">
        <v>1539.9599999999998</v>
      </c>
      <c r="L13" s="11">
        <v>0</v>
      </c>
      <c r="M13" s="11">
        <v>1924.9499999999998</v>
      </c>
      <c r="N13" s="11">
        <v>7468.806</v>
      </c>
      <c r="O13" s="11">
        <v>0</v>
      </c>
      <c r="P13" s="11">
        <v>4003.896</v>
      </c>
      <c r="Q13" s="11">
        <v>0</v>
      </c>
      <c r="R13" s="11">
        <v>4619.879999999999</v>
      </c>
      <c r="S13" s="11">
        <v>1847.9519999999995</v>
      </c>
      <c r="T13" s="11">
        <v>22637.411999999997</v>
      </c>
      <c r="U13" s="11">
        <v>16939.56</v>
      </c>
      <c r="V13" s="11">
        <v>26949.3</v>
      </c>
      <c r="W13" s="13">
        <v>101252.37</v>
      </c>
    </row>
    <row r="14" spans="1:23" ht="15">
      <c r="A14" s="1">
        <f t="shared" si="0"/>
        <v>11</v>
      </c>
      <c r="B14" s="9" t="s">
        <v>35</v>
      </c>
      <c r="C14" s="16">
        <v>41730</v>
      </c>
      <c r="D14" s="2">
        <v>13.74</v>
      </c>
      <c r="E14" s="11">
        <v>4677.714090247452</v>
      </c>
      <c r="F14" s="11">
        <v>7092.018136826782</v>
      </c>
      <c r="G14" s="11">
        <v>3772.3500727802034</v>
      </c>
      <c r="H14" s="11">
        <v>452.6820087336244</v>
      </c>
      <c r="I14" s="11">
        <v>10864.368209606986</v>
      </c>
      <c r="J14" s="11">
        <v>150.89400291120816</v>
      </c>
      <c r="K14" s="11">
        <v>3017.880058224163</v>
      </c>
      <c r="L14" s="11">
        <v>3017.880058224163</v>
      </c>
      <c r="M14" s="11">
        <v>3772.3500727802034</v>
      </c>
      <c r="N14" s="11">
        <v>14636.71828238719</v>
      </c>
      <c r="O14" s="11">
        <v>754.4700145560407</v>
      </c>
      <c r="P14" s="11">
        <v>7846.488151382824</v>
      </c>
      <c r="Q14" s="11">
        <v>5432.184104803493</v>
      </c>
      <c r="R14" s="11">
        <v>9053.640174672488</v>
      </c>
      <c r="S14" s="11">
        <v>3621.456069868995</v>
      </c>
      <c r="T14" s="11">
        <v>44362.83685589519</v>
      </c>
      <c r="U14" s="11">
        <v>31989.52861717613</v>
      </c>
      <c r="V14" s="11">
        <v>52812.90101892285</v>
      </c>
      <c r="W14" s="13">
        <v>207328.36</v>
      </c>
    </row>
    <row r="15" spans="1:23" ht="15">
      <c r="A15" s="1">
        <f t="shared" si="0"/>
        <v>12</v>
      </c>
      <c r="B15" s="9" t="s">
        <v>36</v>
      </c>
      <c r="C15" s="16">
        <v>41883</v>
      </c>
      <c r="D15" s="2">
        <v>14.14</v>
      </c>
      <c r="E15" s="11">
        <v>3178.6159123055163</v>
      </c>
      <c r="F15" s="11">
        <v>4819.191867043846</v>
      </c>
      <c r="G15" s="11">
        <v>2563.399929278642</v>
      </c>
      <c r="H15" s="11">
        <v>307.607991513437</v>
      </c>
      <c r="I15" s="11">
        <v>7382.591796322488</v>
      </c>
      <c r="J15" s="11">
        <v>102.53599717114568</v>
      </c>
      <c r="K15" s="11">
        <v>2050.7199434229137</v>
      </c>
      <c r="L15" s="11">
        <v>2050.7199434229137</v>
      </c>
      <c r="M15" s="11">
        <v>2563.399929278642</v>
      </c>
      <c r="N15" s="11">
        <v>9945.99172560113</v>
      </c>
      <c r="O15" s="11">
        <v>512.6799858557284</v>
      </c>
      <c r="P15" s="11">
        <v>5331.871852899575</v>
      </c>
      <c r="Q15" s="11">
        <v>3691.295898161244</v>
      </c>
      <c r="R15" s="11">
        <v>6152.15983026874</v>
      </c>
      <c r="S15" s="11">
        <v>2460.863932107496</v>
      </c>
      <c r="T15" s="11">
        <v>30145.58316831683</v>
      </c>
      <c r="U15" s="11">
        <v>25839.07128712871</v>
      </c>
      <c r="V15" s="11">
        <v>35887.59900990099</v>
      </c>
      <c r="W15" s="13">
        <v>144985.9</v>
      </c>
    </row>
    <row r="16" spans="1:23" ht="15">
      <c r="A16" s="1">
        <f t="shared" si="0"/>
        <v>13</v>
      </c>
      <c r="B16" s="9" t="s">
        <v>37</v>
      </c>
      <c r="C16" s="16">
        <v>41883</v>
      </c>
      <c r="D16" s="2">
        <v>14.14</v>
      </c>
      <c r="E16" s="11">
        <v>2469.137503536068</v>
      </c>
      <c r="F16" s="11">
        <v>3743.5310537482314</v>
      </c>
      <c r="G16" s="11">
        <v>1991.2399222065064</v>
      </c>
      <c r="H16" s="11">
        <v>238.94879066478074</v>
      </c>
      <c r="I16" s="11">
        <v>5734.770975954738</v>
      </c>
      <c r="J16" s="11">
        <v>79.64959688826026</v>
      </c>
      <c r="K16" s="11">
        <v>1592.9919377652052</v>
      </c>
      <c r="L16" s="11">
        <v>1592.9919377652052</v>
      </c>
      <c r="M16" s="11">
        <v>1991.2399222065064</v>
      </c>
      <c r="N16" s="11">
        <v>7726.010898161244</v>
      </c>
      <c r="O16" s="11">
        <v>398.2479844413013</v>
      </c>
      <c r="P16" s="11">
        <v>4141.779038189533</v>
      </c>
      <c r="Q16" s="11">
        <v>2867.385487977369</v>
      </c>
      <c r="R16" s="11">
        <v>4778.975813295615</v>
      </c>
      <c r="S16" s="11">
        <v>1911.590325318246</v>
      </c>
      <c r="T16" s="11">
        <v>23416.981485148513</v>
      </c>
      <c r="U16" s="11">
        <v>20071.698415841583</v>
      </c>
      <c r="V16" s="11">
        <v>27877.35891089109</v>
      </c>
      <c r="W16" s="13">
        <v>112624.53</v>
      </c>
    </row>
    <row r="17" spans="1:23" ht="15">
      <c r="A17" s="1">
        <f t="shared" si="0"/>
        <v>14</v>
      </c>
      <c r="B17" s="9" t="s">
        <v>38</v>
      </c>
      <c r="C17" s="16">
        <v>41730</v>
      </c>
      <c r="D17" s="2">
        <v>13.94</v>
      </c>
      <c r="E17" s="11">
        <v>6842.195911047345</v>
      </c>
      <c r="F17" s="11">
        <v>10373.651865136297</v>
      </c>
      <c r="G17" s="11">
        <v>5517.899928263988</v>
      </c>
      <c r="H17" s="11">
        <v>662.1479913916785</v>
      </c>
      <c r="I17" s="11">
        <v>15891.551793400286</v>
      </c>
      <c r="J17" s="11">
        <v>220.71599713055954</v>
      </c>
      <c r="K17" s="11">
        <v>4414.319942611191</v>
      </c>
      <c r="L17" s="11">
        <v>4414.319942611191</v>
      </c>
      <c r="M17" s="11">
        <v>5517.899928263988</v>
      </c>
      <c r="N17" s="11">
        <v>21409.451721664274</v>
      </c>
      <c r="O17" s="11">
        <v>1103.5799856527979</v>
      </c>
      <c r="P17" s="11">
        <v>11477.231850789096</v>
      </c>
      <c r="Q17" s="11">
        <v>7945.775896700143</v>
      </c>
      <c r="R17" s="11">
        <v>13242.959827833572</v>
      </c>
      <c r="S17" s="11">
        <v>5297.183931133428</v>
      </c>
      <c r="T17" s="11">
        <v>64890.503156384504</v>
      </c>
      <c r="U17" s="11">
        <v>51206.1113342898</v>
      </c>
      <c r="V17" s="11">
        <v>77250.59899569584</v>
      </c>
      <c r="W17" s="13">
        <v>307678.1</v>
      </c>
    </row>
    <row r="18" spans="1:23" ht="15">
      <c r="A18" s="1">
        <f t="shared" si="0"/>
        <v>15</v>
      </c>
      <c r="B18" s="9" t="s">
        <v>39</v>
      </c>
      <c r="C18" s="16">
        <v>41913</v>
      </c>
      <c r="D18" s="2">
        <v>14.14</v>
      </c>
      <c r="E18" s="11">
        <v>3132.0540876944838</v>
      </c>
      <c r="F18" s="11">
        <v>4748.598132956152</v>
      </c>
      <c r="G18" s="11">
        <v>2525.8500707213575</v>
      </c>
      <c r="H18" s="11">
        <v>303.1020084865629</v>
      </c>
      <c r="I18" s="11">
        <v>7274.448203677509</v>
      </c>
      <c r="J18" s="11">
        <v>101.03400282885431</v>
      </c>
      <c r="K18" s="11">
        <v>2020.6800565770861</v>
      </c>
      <c r="L18" s="11">
        <v>2020.6800565770861</v>
      </c>
      <c r="M18" s="11">
        <v>2525.8500707213575</v>
      </c>
      <c r="N18" s="11">
        <v>9800.298274398867</v>
      </c>
      <c r="O18" s="11">
        <v>505.17001414427153</v>
      </c>
      <c r="P18" s="11">
        <v>5253.768147100423</v>
      </c>
      <c r="Q18" s="11">
        <v>3637.2241018387545</v>
      </c>
      <c r="R18" s="11">
        <v>6062.040169731257</v>
      </c>
      <c r="S18" s="11">
        <v>2424.8160678925033</v>
      </c>
      <c r="T18" s="11">
        <v>29703.996831683166</v>
      </c>
      <c r="U18" s="11">
        <v>25460.568712871285</v>
      </c>
      <c r="V18" s="11">
        <v>35361.900990099006</v>
      </c>
      <c r="W18" s="13">
        <v>142862.08</v>
      </c>
    </row>
    <row r="19" spans="1:23" ht="15">
      <c r="A19" s="1">
        <f t="shared" si="0"/>
        <v>16</v>
      </c>
      <c r="B19" s="9" t="s">
        <v>40</v>
      </c>
      <c r="C19" s="16">
        <v>41883</v>
      </c>
      <c r="D19" s="2">
        <v>14.14</v>
      </c>
      <c r="E19" s="11">
        <v>5404.58954738331</v>
      </c>
      <c r="F19" s="11">
        <v>8194.055120226307</v>
      </c>
      <c r="G19" s="11">
        <v>4358.539957567185</v>
      </c>
      <c r="H19" s="11">
        <v>523.0247949080622</v>
      </c>
      <c r="I19" s="11">
        <v>12552.595077793492</v>
      </c>
      <c r="J19" s="11">
        <v>174.3415983026874</v>
      </c>
      <c r="K19" s="11">
        <v>3486.831966053748</v>
      </c>
      <c r="L19" s="11">
        <v>3486.831966053748</v>
      </c>
      <c r="M19" s="11">
        <v>4358.539957567185</v>
      </c>
      <c r="N19" s="11">
        <v>16911.135035360676</v>
      </c>
      <c r="O19" s="11">
        <v>871.707991513437</v>
      </c>
      <c r="P19" s="11">
        <v>9065.763111739745</v>
      </c>
      <c r="Q19" s="11">
        <v>6276.297538896746</v>
      </c>
      <c r="R19" s="11">
        <v>10460.495898161244</v>
      </c>
      <c r="S19" s="11">
        <v>4184.198359264497</v>
      </c>
      <c r="T19" s="11">
        <v>51256.42990099009</v>
      </c>
      <c r="U19" s="11">
        <v>43934.08277227722</v>
      </c>
      <c r="V19" s="11">
        <v>61019.55940594059</v>
      </c>
      <c r="W19" s="13">
        <v>246519.01999999996</v>
      </c>
    </row>
    <row r="20" spans="1:23" ht="15">
      <c r="A20" s="1">
        <f t="shared" si="0"/>
        <v>17</v>
      </c>
      <c r="B20" s="9" t="s">
        <v>41</v>
      </c>
      <c r="C20" s="16">
        <v>41944</v>
      </c>
      <c r="D20" s="2">
        <v>14.14</v>
      </c>
      <c r="E20" s="11">
        <v>1091.3859123055163</v>
      </c>
      <c r="F20" s="11">
        <v>1654.681867043847</v>
      </c>
      <c r="G20" s="11">
        <v>880.1499292786422</v>
      </c>
      <c r="H20" s="11">
        <v>105.61799151343705</v>
      </c>
      <c r="I20" s="11">
        <v>2534.831796322489</v>
      </c>
      <c r="J20" s="11">
        <v>35.20599717114569</v>
      </c>
      <c r="K20" s="11">
        <v>704.1199434229137</v>
      </c>
      <c r="L20" s="11">
        <v>704.1199434229137</v>
      </c>
      <c r="M20" s="11">
        <v>880.1499292786422</v>
      </c>
      <c r="N20" s="11">
        <v>3414.981725601131</v>
      </c>
      <c r="O20" s="11">
        <v>176.02998585572843</v>
      </c>
      <c r="P20" s="11">
        <v>1830.7118528995757</v>
      </c>
      <c r="Q20" s="11">
        <v>1267.4158981612445</v>
      </c>
      <c r="R20" s="11">
        <v>2112.359830268741</v>
      </c>
      <c r="S20" s="11">
        <v>844.9439321074964</v>
      </c>
      <c r="T20" s="11">
        <v>10350.56316831683</v>
      </c>
      <c r="U20" s="11">
        <v>8871.911287128713</v>
      </c>
      <c r="V20" s="11">
        <v>12322.09900990099</v>
      </c>
      <c r="W20" s="13">
        <v>49781.28</v>
      </c>
    </row>
    <row r="21" spans="1:23" ht="15">
      <c r="A21" s="1">
        <f t="shared" si="0"/>
        <v>18</v>
      </c>
      <c r="B21" s="9" t="s">
        <v>42</v>
      </c>
      <c r="C21" s="16">
        <v>41852</v>
      </c>
      <c r="D21" s="2">
        <v>14.14</v>
      </c>
      <c r="E21" s="11">
        <v>5051.76</v>
      </c>
      <c r="F21" s="11">
        <v>7659.119999999999</v>
      </c>
      <c r="G21" s="11">
        <v>4074</v>
      </c>
      <c r="H21" s="11">
        <v>488.88</v>
      </c>
      <c r="I21" s="11">
        <v>11733.119999999999</v>
      </c>
      <c r="J21" s="11">
        <v>162.96</v>
      </c>
      <c r="K21" s="11">
        <v>3259.2000000000003</v>
      </c>
      <c r="L21" s="11">
        <v>3259.2000000000003</v>
      </c>
      <c r="M21" s="11">
        <v>4074</v>
      </c>
      <c r="N21" s="11">
        <v>15807.119999999999</v>
      </c>
      <c r="O21" s="11">
        <v>814.8000000000001</v>
      </c>
      <c r="P21" s="11">
        <v>8473.92</v>
      </c>
      <c r="Q21" s="11">
        <v>5866.5599999999995</v>
      </c>
      <c r="R21" s="11">
        <v>9777.599999999999</v>
      </c>
      <c r="S21" s="11">
        <v>3911.04</v>
      </c>
      <c r="T21" s="11">
        <v>47910.24</v>
      </c>
      <c r="U21" s="11">
        <v>41065.92</v>
      </c>
      <c r="V21" s="11">
        <v>57036</v>
      </c>
      <c r="W21" s="13">
        <v>230425.44</v>
      </c>
    </row>
    <row r="22" spans="1:23" ht="15">
      <c r="A22" s="1">
        <f t="shared" si="0"/>
        <v>19</v>
      </c>
      <c r="B22" s="9" t="s">
        <v>43</v>
      </c>
      <c r="C22" s="16">
        <v>41852</v>
      </c>
      <c r="D22" s="2">
        <v>13.95</v>
      </c>
      <c r="E22" s="11">
        <v>3837.6451111111114</v>
      </c>
      <c r="F22" s="11">
        <v>5818.365168458781</v>
      </c>
      <c r="G22" s="11">
        <v>3094.8750896057354</v>
      </c>
      <c r="H22" s="11">
        <v>371.3850107526882</v>
      </c>
      <c r="I22" s="11">
        <v>8913.240258064516</v>
      </c>
      <c r="J22" s="11">
        <v>123.79500358422939</v>
      </c>
      <c r="K22" s="11">
        <v>2475.900071684588</v>
      </c>
      <c r="L22" s="11">
        <v>2475.900071684588</v>
      </c>
      <c r="M22" s="11">
        <v>3094.8750896057354</v>
      </c>
      <c r="N22" s="11">
        <v>12008.11534767025</v>
      </c>
      <c r="O22" s="11">
        <v>618.975017921147</v>
      </c>
      <c r="P22" s="11">
        <v>6437.340186379929</v>
      </c>
      <c r="Q22" s="11">
        <v>4456.620129032258</v>
      </c>
      <c r="R22" s="11">
        <v>7427.700215053764</v>
      </c>
      <c r="S22" s="11">
        <v>2971.0800860215054</v>
      </c>
      <c r="T22" s="11">
        <v>36395.73105376344</v>
      </c>
      <c r="U22" s="11">
        <v>28844.23583512545</v>
      </c>
      <c r="V22" s="11">
        <v>43328.251254480296</v>
      </c>
      <c r="W22" s="13">
        <v>172694.03</v>
      </c>
    </row>
    <row r="23" spans="1:23" ht="15">
      <c r="A23" s="1">
        <f t="shared" si="0"/>
        <v>20</v>
      </c>
      <c r="B23" s="9" t="s">
        <v>44</v>
      </c>
      <c r="C23" s="16">
        <v>41852</v>
      </c>
      <c r="D23" s="2">
        <v>13.55</v>
      </c>
      <c r="E23" s="11">
        <v>5853.11</v>
      </c>
      <c r="F23" s="11">
        <v>8874.069999999998</v>
      </c>
      <c r="G23" s="11">
        <v>4720.25</v>
      </c>
      <c r="H23" s="11">
        <v>566.43</v>
      </c>
      <c r="I23" s="11">
        <v>13594.319999999998</v>
      </c>
      <c r="J23" s="11">
        <v>188.80999999999997</v>
      </c>
      <c r="K23" s="11">
        <v>3776.2</v>
      </c>
      <c r="L23" s="11">
        <v>3776.2</v>
      </c>
      <c r="M23" s="11">
        <v>0</v>
      </c>
      <c r="N23" s="11">
        <v>15671.229999999998</v>
      </c>
      <c r="O23" s="11">
        <v>0</v>
      </c>
      <c r="P23" s="11">
        <v>9818.119999999999</v>
      </c>
      <c r="Q23" s="11">
        <v>6797.159999999999</v>
      </c>
      <c r="R23" s="11">
        <v>8496.45</v>
      </c>
      <c r="S23" s="11">
        <v>4531.44</v>
      </c>
      <c r="T23" s="11">
        <v>55510.13999999999</v>
      </c>
      <c r="U23" s="11">
        <v>47580.119999999995</v>
      </c>
      <c r="V23" s="11">
        <v>66083.5</v>
      </c>
      <c r="W23" s="13">
        <v>255837.54999999996</v>
      </c>
    </row>
    <row r="24" spans="1:23" ht="15">
      <c r="A24" s="1">
        <f t="shared" si="0"/>
        <v>21</v>
      </c>
      <c r="B24" s="9" t="s">
        <v>45</v>
      </c>
      <c r="C24" s="16">
        <v>41852</v>
      </c>
      <c r="D24" s="2">
        <v>14.14</v>
      </c>
      <c r="E24" s="11">
        <v>1274.41</v>
      </c>
      <c r="F24" s="11">
        <v>1932.1699999999998</v>
      </c>
      <c r="G24" s="11">
        <v>1027.75</v>
      </c>
      <c r="H24" s="11">
        <v>123.33</v>
      </c>
      <c r="I24" s="11">
        <v>2959.9199999999996</v>
      </c>
      <c r="J24" s="11">
        <v>41.11</v>
      </c>
      <c r="K24" s="11">
        <v>822.2</v>
      </c>
      <c r="L24" s="11">
        <v>822.2</v>
      </c>
      <c r="M24" s="11">
        <v>1027.75</v>
      </c>
      <c r="N24" s="11">
        <v>3987.6699999999996</v>
      </c>
      <c r="O24" s="11">
        <v>205.55</v>
      </c>
      <c r="P24" s="11">
        <v>2137.7200000000003</v>
      </c>
      <c r="Q24" s="11">
        <v>1479.9599999999998</v>
      </c>
      <c r="R24" s="11">
        <v>2466.6</v>
      </c>
      <c r="S24" s="11">
        <v>986.64</v>
      </c>
      <c r="T24" s="11">
        <v>12086.34</v>
      </c>
      <c r="U24" s="11">
        <v>10359.72</v>
      </c>
      <c r="V24" s="11">
        <v>14388.5</v>
      </c>
      <c r="W24" s="13">
        <v>58129.53999999999</v>
      </c>
    </row>
    <row r="25" spans="1:23" ht="15">
      <c r="A25" s="1">
        <f t="shared" si="0"/>
        <v>22</v>
      </c>
      <c r="B25" s="9" t="s">
        <v>47</v>
      </c>
      <c r="C25" s="16">
        <v>41821</v>
      </c>
      <c r="D25" s="2">
        <v>14.14</v>
      </c>
      <c r="E25" s="11">
        <v>3362.1359123055163</v>
      </c>
      <c r="F25" s="11">
        <v>5097.431867043847</v>
      </c>
      <c r="G25" s="11">
        <v>2711.399929278642</v>
      </c>
      <c r="H25" s="11">
        <v>325.36799151343706</v>
      </c>
      <c r="I25" s="11">
        <v>7808.831796322489</v>
      </c>
      <c r="J25" s="11">
        <v>108.45599717114568</v>
      </c>
      <c r="K25" s="11">
        <v>2169.119943422914</v>
      </c>
      <c r="L25" s="11">
        <v>2169.119943422914</v>
      </c>
      <c r="M25" s="11">
        <v>2711.399929278642</v>
      </c>
      <c r="N25" s="11">
        <v>10520.23172560113</v>
      </c>
      <c r="O25" s="11">
        <v>542.2799858557285</v>
      </c>
      <c r="P25" s="11">
        <v>5639.711852899575</v>
      </c>
      <c r="Q25" s="11">
        <v>3904.4158981612445</v>
      </c>
      <c r="R25" s="11">
        <v>6507.359830268741</v>
      </c>
      <c r="S25" s="11">
        <v>2602.9439321074965</v>
      </c>
      <c r="T25" s="11">
        <v>31886.06316831683</v>
      </c>
      <c r="U25" s="11">
        <v>27330.91128712871</v>
      </c>
      <c r="V25" s="11">
        <v>37959.59900990099</v>
      </c>
      <c r="W25" s="13">
        <v>153356.77999999997</v>
      </c>
    </row>
    <row r="26" spans="1:23" ht="15">
      <c r="A26" s="1">
        <f t="shared" si="0"/>
        <v>23</v>
      </c>
      <c r="B26" s="9" t="s">
        <v>46</v>
      </c>
      <c r="C26" s="16">
        <v>41944</v>
      </c>
      <c r="D26" s="2">
        <v>14.14</v>
      </c>
      <c r="E26" s="11">
        <v>419.9259123055163</v>
      </c>
      <c r="F26" s="11">
        <v>636.6618670438472</v>
      </c>
      <c r="G26" s="11">
        <v>338.64992927864216</v>
      </c>
      <c r="H26" s="11">
        <v>40.63799151343706</v>
      </c>
      <c r="I26" s="11">
        <v>975.3117963224894</v>
      </c>
      <c r="J26" s="11">
        <v>13.545997171145688</v>
      </c>
      <c r="K26" s="11">
        <v>270.9199434229138</v>
      </c>
      <c r="L26" s="11">
        <v>270.9199434229138</v>
      </c>
      <c r="M26" s="11">
        <v>338.64992927864216</v>
      </c>
      <c r="N26" s="11">
        <v>1313.9617256011315</v>
      </c>
      <c r="O26" s="11">
        <v>67.72998585572844</v>
      </c>
      <c r="P26" s="11">
        <v>704.3918528995757</v>
      </c>
      <c r="Q26" s="11">
        <v>487.6558981612447</v>
      </c>
      <c r="R26" s="11">
        <v>812.7598302687411</v>
      </c>
      <c r="S26" s="11">
        <v>325.10393210749646</v>
      </c>
      <c r="T26" s="11">
        <v>3982.5231683168317</v>
      </c>
      <c r="U26" s="11">
        <v>3413.591287128713</v>
      </c>
      <c r="V26" s="11">
        <v>4741.0990099009905</v>
      </c>
      <c r="W26" s="13">
        <v>19154.04</v>
      </c>
    </row>
    <row r="27" spans="1:23" ht="15">
      <c r="A27" s="1">
        <f t="shared" si="0"/>
        <v>24</v>
      </c>
      <c r="B27" s="9" t="s">
        <v>48</v>
      </c>
      <c r="C27" s="16">
        <v>41913</v>
      </c>
      <c r="D27" s="2">
        <v>13.9</v>
      </c>
      <c r="E27" s="11">
        <v>1673.6280000000002</v>
      </c>
      <c r="F27" s="11">
        <v>2537.436</v>
      </c>
      <c r="G27" s="11">
        <v>1349.7</v>
      </c>
      <c r="H27" s="11">
        <v>161.964</v>
      </c>
      <c r="I27" s="11">
        <v>3887.1360000000004</v>
      </c>
      <c r="J27" s="11">
        <v>53.98800000000001</v>
      </c>
      <c r="K27" s="11">
        <v>1079.7600000000002</v>
      </c>
      <c r="L27" s="11">
        <v>1079.7600000000002</v>
      </c>
      <c r="M27" s="11">
        <v>1349.7</v>
      </c>
      <c r="N27" s="11">
        <v>3941.1240000000003</v>
      </c>
      <c r="O27" s="11">
        <v>269.94000000000005</v>
      </c>
      <c r="P27" s="11">
        <v>2807.376</v>
      </c>
      <c r="Q27" s="11">
        <v>1943.5680000000002</v>
      </c>
      <c r="R27" s="11">
        <v>3239.2799999999997</v>
      </c>
      <c r="S27" s="11">
        <v>1295.712</v>
      </c>
      <c r="T27" s="11">
        <v>15872.472</v>
      </c>
      <c r="U27" s="11">
        <v>13604.976000000002</v>
      </c>
      <c r="V27" s="11">
        <v>18895.8</v>
      </c>
      <c r="W27" s="13">
        <v>75043.32</v>
      </c>
    </row>
    <row r="28" spans="1:23" ht="15">
      <c r="A28" s="1">
        <f t="shared" si="0"/>
        <v>25</v>
      </c>
      <c r="B28" s="9" t="s">
        <v>49</v>
      </c>
      <c r="C28" s="16">
        <v>41852</v>
      </c>
      <c r="D28" s="2">
        <v>13.81</v>
      </c>
      <c r="E28" s="11">
        <v>1982.2951122375089</v>
      </c>
      <c r="F28" s="11">
        <v>3005.415170166546</v>
      </c>
      <c r="G28" s="11">
        <v>1598.62509051412</v>
      </c>
      <c r="H28" s="11">
        <v>191.8350108616944</v>
      </c>
      <c r="I28" s="11">
        <v>4604.040260680666</v>
      </c>
      <c r="J28" s="11">
        <v>63.945003620564805</v>
      </c>
      <c r="K28" s="11">
        <v>1278.9000724112962</v>
      </c>
      <c r="L28" s="11">
        <v>1278.9000724112962</v>
      </c>
      <c r="M28" s="11">
        <v>1598.62509051412</v>
      </c>
      <c r="N28" s="11">
        <v>6202.665351194786</v>
      </c>
      <c r="O28" s="11">
        <v>319.72501810282404</v>
      </c>
      <c r="P28" s="11">
        <v>3325.14018826937</v>
      </c>
      <c r="Q28" s="11">
        <v>2302.020130340333</v>
      </c>
      <c r="R28" s="11">
        <v>3836.700217233888</v>
      </c>
      <c r="S28" s="11">
        <v>1534.6800868935552</v>
      </c>
      <c r="T28" s="11">
        <v>18799.83106444605</v>
      </c>
      <c r="U28" s="11">
        <v>14003.955792903693</v>
      </c>
      <c r="V28" s="11">
        <v>22380.751267197684</v>
      </c>
      <c r="W28" s="13">
        <v>88308.05</v>
      </c>
    </row>
    <row r="29" spans="1:23" ht="15">
      <c r="A29" s="1">
        <f t="shared" si="0"/>
        <v>26</v>
      </c>
      <c r="B29" s="9" t="s">
        <v>50</v>
      </c>
      <c r="C29" s="16">
        <v>41852</v>
      </c>
      <c r="D29" s="2">
        <v>14.14</v>
      </c>
      <c r="E29" s="11">
        <v>941.625</v>
      </c>
      <c r="F29" s="11">
        <v>1427.6249999999998</v>
      </c>
      <c r="G29" s="11">
        <v>759.375</v>
      </c>
      <c r="H29" s="11">
        <v>91.125</v>
      </c>
      <c r="I29" s="11">
        <v>2187</v>
      </c>
      <c r="J29" s="11">
        <v>30.375</v>
      </c>
      <c r="K29" s="11">
        <v>607.5</v>
      </c>
      <c r="L29" s="11">
        <v>607.5</v>
      </c>
      <c r="M29" s="11">
        <v>759.375</v>
      </c>
      <c r="N29" s="11">
        <v>2946.375</v>
      </c>
      <c r="O29" s="11">
        <v>151.875</v>
      </c>
      <c r="P29" s="11">
        <v>1579.5</v>
      </c>
      <c r="Q29" s="11">
        <v>1093.5</v>
      </c>
      <c r="R29" s="11">
        <v>1822.4999999999998</v>
      </c>
      <c r="S29" s="11">
        <v>729</v>
      </c>
      <c r="T29" s="11">
        <v>8930.25</v>
      </c>
      <c r="U29" s="11">
        <v>7654.5</v>
      </c>
      <c r="V29" s="11">
        <v>10631.25</v>
      </c>
      <c r="W29" s="13">
        <v>42950.25</v>
      </c>
    </row>
    <row r="30" spans="1:23" ht="15">
      <c r="A30" s="1">
        <f t="shared" si="0"/>
        <v>27</v>
      </c>
      <c r="B30" s="9" t="s">
        <v>51</v>
      </c>
      <c r="C30" s="16">
        <v>41883</v>
      </c>
      <c r="D30" s="2">
        <v>14.14</v>
      </c>
      <c r="E30" s="11">
        <v>4016.484087694484</v>
      </c>
      <c r="F30" s="11">
        <v>6089.508132956152</v>
      </c>
      <c r="G30" s="11">
        <v>3239.100070721358</v>
      </c>
      <c r="H30" s="11">
        <v>388.69200848656294</v>
      </c>
      <c r="I30" s="11">
        <v>9328.60820367751</v>
      </c>
      <c r="J30" s="11">
        <v>129.5640028288543</v>
      </c>
      <c r="K30" s="11">
        <v>2591.2800565770863</v>
      </c>
      <c r="L30" s="11">
        <v>2591.2800565770863</v>
      </c>
      <c r="M30" s="11">
        <v>3239.100070721358</v>
      </c>
      <c r="N30" s="11">
        <v>12567.708274398869</v>
      </c>
      <c r="O30" s="11">
        <v>647.8200141442716</v>
      </c>
      <c r="P30" s="11">
        <v>6737.328147100425</v>
      </c>
      <c r="Q30" s="11">
        <v>4664.304101838755</v>
      </c>
      <c r="R30" s="11">
        <v>7773.840169731257</v>
      </c>
      <c r="S30" s="11">
        <v>3109.5360678925035</v>
      </c>
      <c r="T30" s="11">
        <v>38091.816831683165</v>
      </c>
      <c r="U30" s="11">
        <v>32650.128712871287</v>
      </c>
      <c r="V30" s="11">
        <v>45347.400990099006</v>
      </c>
      <c r="W30" s="13">
        <v>183203.49999999997</v>
      </c>
    </row>
    <row r="31" spans="1:23" ht="15">
      <c r="A31" s="1">
        <f t="shared" si="0"/>
        <v>28</v>
      </c>
      <c r="B31" s="9" t="s">
        <v>52</v>
      </c>
      <c r="C31" s="16">
        <v>41852</v>
      </c>
      <c r="D31" s="2">
        <v>14.14</v>
      </c>
      <c r="E31" s="11">
        <v>4260.795</v>
      </c>
      <c r="F31" s="11">
        <v>6459.915</v>
      </c>
      <c r="G31" s="11">
        <v>3436.125</v>
      </c>
      <c r="H31" s="11">
        <v>412.33500000000004</v>
      </c>
      <c r="I31" s="11">
        <v>9896.039999999999</v>
      </c>
      <c r="J31" s="11">
        <v>137.44500000000002</v>
      </c>
      <c r="K31" s="11">
        <v>2748.9000000000005</v>
      </c>
      <c r="L31" s="11">
        <v>2748.9000000000005</v>
      </c>
      <c r="M31" s="11">
        <v>3436.125</v>
      </c>
      <c r="N31" s="11">
        <v>13332.164999999999</v>
      </c>
      <c r="O31" s="11">
        <v>687.2250000000001</v>
      </c>
      <c r="P31" s="11">
        <v>7147.14</v>
      </c>
      <c r="Q31" s="11">
        <v>4948.0199999999995</v>
      </c>
      <c r="R31" s="11">
        <v>8246.699999999999</v>
      </c>
      <c r="S31" s="11">
        <v>3298.6800000000003</v>
      </c>
      <c r="T31" s="11">
        <v>40408.83</v>
      </c>
      <c r="U31" s="11">
        <v>34636.14</v>
      </c>
      <c r="V31" s="11">
        <v>48105.75</v>
      </c>
      <c r="W31" s="13">
        <v>194347.23</v>
      </c>
    </row>
    <row r="32" spans="1:23" ht="15">
      <c r="A32" s="1">
        <f t="shared" si="0"/>
        <v>29</v>
      </c>
      <c r="B32" s="9" t="s">
        <v>53</v>
      </c>
      <c r="C32" s="16">
        <v>41852</v>
      </c>
      <c r="D32" s="2">
        <v>13.09</v>
      </c>
      <c r="E32" s="11">
        <v>669.6</v>
      </c>
      <c r="F32" s="11">
        <v>1015.2</v>
      </c>
      <c r="G32" s="11">
        <v>216.00000000000003</v>
      </c>
      <c r="H32" s="11">
        <v>64.8</v>
      </c>
      <c r="I32" s="11">
        <v>0</v>
      </c>
      <c r="J32" s="11">
        <v>0</v>
      </c>
      <c r="K32" s="11">
        <v>432.00000000000006</v>
      </c>
      <c r="L32" s="11">
        <v>432.00000000000006</v>
      </c>
      <c r="M32" s="11">
        <v>540</v>
      </c>
      <c r="N32" s="11">
        <v>2095.2</v>
      </c>
      <c r="O32" s="11">
        <v>108.00000000000001</v>
      </c>
      <c r="P32" s="11">
        <v>1123.2</v>
      </c>
      <c r="Q32" s="11">
        <v>777.6</v>
      </c>
      <c r="R32" s="11">
        <v>1296.0000000000002</v>
      </c>
      <c r="S32" s="11">
        <v>518.4</v>
      </c>
      <c r="T32" s="11">
        <v>6350.400000000001</v>
      </c>
      <c r="U32" s="11">
        <v>5076.000000000001</v>
      </c>
      <c r="V32" s="11">
        <v>7560.000000000001</v>
      </c>
      <c r="W32" s="13">
        <v>28274.4</v>
      </c>
    </row>
    <row r="33" spans="1:23" ht="15">
      <c r="A33" s="1">
        <f t="shared" si="0"/>
        <v>30</v>
      </c>
      <c r="B33" s="9" t="s">
        <v>54</v>
      </c>
      <c r="C33" s="16">
        <v>41730</v>
      </c>
      <c r="D33" s="2">
        <v>12.95</v>
      </c>
      <c r="E33" s="11">
        <v>1207.2331196911198</v>
      </c>
      <c r="F33" s="11">
        <v>1830.3211814671815</v>
      </c>
      <c r="G33" s="11">
        <v>389.4300386100387</v>
      </c>
      <c r="H33" s="11">
        <v>116.82901158301158</v>
      </c>
      <c r="I33" s="11">
        <v>0</v>
      </c>
      <c r="J33" s="11">
        <v>0</v>
      </c>
      <c r="K33" s="11">
        <v>778.8600772200774</v>
      </c>
      <c r="L33" s="11">
        <v>778.8600772200774</v>
      </c>
      <c r="M33" s="11">
        <v>973.5750965250966</v>
      </c>
      <c r="N33" s="11">
        <v>3777.471374517375</v>
      </c>
      <c r="O33" s="11">
        <v>194.71501930501935</v>
      </c>
      <c r="P33" s="11">
        <v>2025.0362007722008</v>
      </c>
      <c r="Q33" s="11">
        <v>1401.948138996139</v>
      </c>
      <c r="R33" s="11">
        <v>2336.5802316602317</v>
      </c>
      <c r="S33" s="11">
        <v>934.6320926640926</v>
      </c>
      <c r="T33" s="11">
        <v>11449.243135135137</v>
      </c>
      <c r="U33" s="11">
        <v>8606.403853281854</v>
      </c>
      <c r="V33" s="11">
        <v>13630.051351351352</v>
      </c>
      <c r="W33" s="13">
        <v>50431.19</v>
      </c>
    </row>
    <row r="34" spans="1:23" ht="15">
      <c r="A34" s="1">
        <f t="shared" si="0"/>
        <v>31</v>
      </c>
      <c r="B34" s="9" t="s">
        <v>55</v>
      </c>
      <c r="C34" s="16">
        <v>41791</v>
      </c>
      <c r="D34" s="2">
        <v>13.29</v>
      </c>
      <c r="E34" s="11">
        <v>629.6499247554553</v>
      </c>
      <c r="F34" s="11">
        <v>1183.7418585402559</v>
      </c>
      <c r="G34" s="11">
        <v>251.85996990218214</v>
      </c>
      <c r="H34" s="11">
        <v>75.55799097065464</v>
      </c>
      <c r="I34" s="11">
        <v>0</v>
      </c>
      <c r="J34" s="11">
        <v>0</v>
      </c>
      <c r="K34" s="11">
        <v>503.7199398043643</v>
      </c>
      <c r="L34" s="11">
        <v>503.7199398043643</v>
      </c>
      <c r="M34" s="11">
        <v>629.6499247554553</v>
      </c>
      <c r="N34" s="11">
        <v>2443.0417080511666</v>
      </c>
      <c r="O34" s="11">
        <v>125.92998495109107</v>
      </c>
      <c r="P34" s="11">
        <v>1309.671843491347</v>
      </c>
      <c r="Q34" s="11">
        <v>906.6958916478555</v>
      </c>
      <c r="R34" s="11">
        <v>1511.1598194130927</v>
      </c>
      <c r="S34" s="11">
        <v>604.4639277652371</v>
      </c>
      <c r="T34" s="11">
        <v>7404.683115124154</v>
      </c>
      <c r="U34" s="11">
        <v>6573.545214446953</v>
      </c>
      <c r="V34" s="11">
        <v>8815.098946576374</v>
      </c>
      <c r="W34" s="13">
        <v>33472.19</v>
      </c>
    </row>
    <row r="35" spans="1:23" ht="15">
      <c r="A35" s="1">
        <f t="shared" si="0"/>
        <v>32</v>
      </c>
      <c r="B35" s="9" t="s">
        <v>56</v>
      </c>
      <c r="C35" s="16">
        <v>41791</v>
      </c>
      <c r="D35" s="2">
        <v>13.5</v>
      </c>
      <c r="E35" s="11">
        <v>1256.864</v>
      </c>
      <c r="F35" s="11">
        <v>1905.568</v>
      </c>
      <c r="G35" s="11">
        <v>1013.6</v>
      </c>
      <c r="H35" s="11">
        <v>121.632</v>
      </c>
      <c r="I35" s="11">
        <v>0</v>
      </c>
      <c r="J35" s="11">
        <v>0</v>
      </c>
      <c r="K35" s="11">
        <v>810.8800000000001</v>
      </c>
      <c r="L35" s="11">
        <v>810.8800000000001</v>
      </c>
      <c r="M35" s="11">
        <v>1013.6</v>
      </c>
      <c r="N35" s="11">
        <v>3932.768</v>
      </c>
      <c r="O35" s="11">
        <v>202.72000000000003</v>
      </c>
      <c r="P35" s="11">
        <v>2108.288</v>
      </c>
      <c r="Q35" s="11">
        <v>1459.5839999999998</v>
      </c>
      <c r="R35" s="11">
        <v>2432.6400000000003</v>
      </c>
      <c r="S35" s="11">
        <v>973.056</v>
      </c>
      <c r="T35" s="11">
        <v>11919.936</v>
      </c>
      <c r="U35" s="11">
        <v>10581.984</v>
      </c>
      <c r="V35" s="11">
        <v>14190.4</v>
      </c>
      <c r="W35" s="13">
        <v>54734.4</v>
      </c>
    </row>
    <row r="36" spans="1:23" ht="15">
      <c r="A36" s="1">
        <f t="shared" si="0"/>
        <v>33</v>
      </c>
      <c r="B36" s="9" t="s">
        <v>57</v>
      </c>
      <c r="C36" s="16">
        <v>41913</v>
      </c>
      <c r="D36" s="2">
        <v>13.25</v>
      </c>
      <c r="E36" s="11">
        <v>1265.8231169811322</v>
      </c>
      <c r="F36" s="11">
        <v>1919.1511773584905</v>
      </c>
      <c r="G36" s="11">
        <v>1020.8250943396226</v>
      </c>
      <c r="H36" s="11">
        <v>122.49901132075473</v>
      </c>
      <c r="I36" s="11">
        <v>2939.976271698113</v>
      </c>
      <c r="J36" s="11">
        <v>40.833003773584906</v>
      </c>
      <c r="K36" s="11">
        <v>816.6600754716982</v>
      </c>
      <c r="L36" s="11">
        <v>816.6600754716982</v>
      </c>
      <c r="M36" s="11">
        <v>1020.8250943396226</v>
      </c>
      <c r="N36" s="11">
        <v>0</v>
      </c>
      <c r="O36" s="11">
        <v>530.8290490566038</v>
      </c>
      <c r="P36" s="11">
        <v>2123.3161962264153</v>
      </c>
      <c r="Q36" s="11">
        <v>1469.9881358490566</v>
      </c>
      <c r="R36" s="11">
        <v>2449.9802264150944</v>
      </c>
      <c r="S36" s="11">
        <v>979.9920905660379</v>
      </c>
      <c r="T36" s="11">
        <v>12004.903109433963</v>
      </c>
      <c r="U36" s="11">
        <v>10289.916950943396</v>
      </c>
      <c r="V36" s="11">
        <v>14291.551320754717</v>
      </c>
      <c r="W36" s="13">
        <v>54103.729999999996</v>
      </c>
    </row>
    <row r="37" spans="1:23" ht="15">
      <c r="A37" s="1">
        <f t="shared" si="0"/>
        <v>34</v>
      </c>
      <c r="B37" s="9" t="s">
        <v>58</v>
      </c>
      <c r="C37" s="16">
        <v>41821</v>
      </c>
      <c r="D37" s="2">
        <v>14.08</v>
      </c>
      <c r="E37" s="11">
        <v>5835.192088068182</v>
      </c>
      <c r="F37" s="11">
        <v>8846.904133522727</v>
      </c>
      <c r="G37" s="11">
        <v>4705.800071022727</v>
      </c>
      <c r="H37" s="11">
        <v>564.6960085227272</v>
      </c>
      <c r="I37" s="11">
        <v>13552.704204545453</v>
      </c>
      <c r="J37" s="11">
        <v>188.23200284090908</v>
      </c>
      <c r="K37" s="11">
        <v>3764.6400568181816</v>
      </c>
      <c r="L37" s="11">
        <v>3764.6400568181816</v>
      </c>
      <c r="M37" s="11">
        <v>4705.800071022727</v>
      </c>
      <c r="N37" s="11">
        <v>18258.50427556818</v>
      </c>
      <c r="O37" s="11">
        <v>941.1600142045454</v>
      </c>
      <c r="P37" s="11">
        <v>9788.064147727273</v>
      </c>
      <c r="Q37" s="11">
        <v>6776.352102272726</v>
      </c>
      <c r="R37" s="11">
        <v>11293.920170454543</v>
      </c>
      <c r="S37" s="11">
        <v>4517.568068181818</v>
      </c>
      <c r="T37" s="11">
        <v>55340.20883522727</v>
      </c>
      <c r="U37" s="11">
        <v>46305.07269886363</v>
      </c>
      <c r="V37" s="11">
        <v>65881.20099431818</v>
      </c>
      <c r="W37" s="13">
        <v>265030.66</v>
      </c>
    </row>
    <row r="38" spans="1:23" ht="15">
      <c r="A38" s="1">
        <f t="shared" si="0"/>
        <v>35</v>
      </c>
      <c r="B38" s="9" t="s">
        <v>59</v>
      </c>
      <c r="C38" s="16">
        <v>41852</v>
      </c>
      <c r="D38" s="2">
        <v>14.03</v>
      </c>
      <c r="E38" s="11">
        <v>6807.6</v>
      </c>
      <c r="F38" s="11">
        <v>10321.199999999999</v>
      </c>
      <c r="G38" s="11">
        <v>5490</v>
      </c>
      <c r="H38" s="11">
        <v>658.8</v>
      </c>
      <c r="I38" s="11">
        <v>15811.2</v>
      </c>
      <c r="J38" s="11">
        <v>219.6</v>
      </c>
      <c r="K38" s="11">
        <v>4392</v>
      </c>
      <c r="L38" s="11">
        <v>4392</v>
      </c>
      <c r="M38" s="11">
        <v>5490</v>
      </c>
      <c r="N38" s="11">
        <v>21301.2</v>
      </c>
      <c r="O38" s="11">
        <v>1098</v>
      </c>
      <c r="P38" s="11">
        <v>11419.2</v>
      </c>
      <c r="Q38" s="11">
        <v>7905.6</v>
      </c>
      <c r="R38" s="11">
        <v>13176</v>
      </c>
      <c r="S38" s="11">
        <v>5270.4</v>
      </c>
      <c r="T38" s="11">
        <v>64562.4</v>
      </c>
      <c r="U38" s="11">
        <v>52923.600000000006</v>
      </c>
      <c r="V38" s="11">
        <v>76860</v>
      </c>
      <c r="W38" s="13">
        <v>308098.80000000005</v>
      </c>
    </row>
    <row r="39" spans="1:23" ht="15">
      <c r="A39" s="1">
        <f t="shared" si="0"/>
        <v>36</v>
      </c>
      <c r="B39" s="9" t="s">
        <v>60</v>
      </c>
      <c r="C39" s="16">
        <v>41760</v>
      </c>
      <c r="D39" s="2">
        <v>13.97</v>
      </c>
      <c r="E39" s="11">
        <v>10797.919999999998</v>
      </c>
      <c r="F39" s="11">
        <v>16371.039999999997</v>
      </c>
      <c r="G39" s="11">
        <v>8707.999999999998</v>
      </c>
      <c r="H39" s="11">
        <v>1044.9599999999998</v>
      </c>
      <c r="I39" s="11">
        <v>25079.039999999997</v>
      </c>
      <c r="J39" s="11">
        <v>348.32</v>
      </c>
      <c r="K39" s="11">
        <v>6966.4</v>
      </c>
      <c r="L39" s="11">
        <v>6966.4</v>
      </c>
      <c r="M39" s="11">
        <v>8707.999999999998</v>
      </c>
      <c r="N39" s="11">
        <v>33787.04</v>
      </c>
      <c r="O39" s="11">
        <v>1741.6</v>
      </c>
      <c r="P39" s="11">
        <v>18112.64</v>
      </c>
      <c r="Q39" s="11">
        <v>12539.519999999999</v>
      </c>
      <c r="R39" s="11">
        <v>20899.199999999997</v>
      </c>
      <c r="S39" s="11">
        <v>8359.679999999998</v>
      </c>
      <c r="T39" s="11">
        <v>102406.07999999999</v>
      </c>
      <c r="U39" s="11">
        <v>81855.19999999998</v>
      </c>
      <c r="V39" s="11">
        <v>121912</v>
      </c>
      <c r="W39" s="13">
        <v>486603.0399999999</v>
      </c>
    </row>
    <row r="40" spans="1:23" ht="15">
      <c r="A40" s="1">
        <f t="shared" si="0"/>
        <v>37</v>
      </c>
      <c r="B40" s="9" t="s">
        <v>61</v>
      </c>
      <c r="C40" s="16">
        <v>41852</v>
      </c>
      <c r="D40" s="2">
        <v>14.14</v>
      </c>
      <c r="E40" s="11">
        <v>5929.06</v>
      </c>
      <c r="F40" s="11">
        <v>8989.22</v>
      </c>
      <c r="G40" s="11">
        <v>4781.5</v>
      </c>
      <c r="H40" s="11">
        <v>573.78</v>
      </c>
      <c r="I40" s="11">
        <v>13770.72</v>
      </c>
      <c r="J40" s="11">
        <v>191.26000000000002</v>
      </c>
      <c r="K40" s="11">
        <v>3825.2000000000003</v>
      </c>
      <c r="L40" s="11">
        <v>3825.2000000000003</v>
      </c>
      <c r="M40" s="11">
        <v>4781.5</v>
      </c>
      <c r="N40" s="11">
        <v>18552.22</v>
      </c>
      <c r="O40" s="11">
        <v>956.3000000000001</v>
      </c>
      <c r="P40" s="11">
        <v>9945.52</v>
      </c>
      <c r="Q40" s="11">
        <v>6885.36</v>
      </c>
      <c r="R40" s="11">
        <v>11475.599999999999</v>
      </c>
      <c r="S40" s="11">
        <v>4590.24</v>
      </c>
      <c r="T40" s="11">
        <v>56230.44</v>
      </c>
      <c r="U40" s="11">
        <v>48197.52</v>
      </c>
      <c r="V40" s="11">
        <v>66941</v>
      </c>
      <c r="W40" s="13">
        <v>270441.64</v>
      </c>
    </row>
    <row r="41" spans="1:23" ht="15">
      <c r="A41" s="1">
        <f t="shared" si="0"/>
        <v>38</v>
      </c>
      <c r="B41" s="9" t="s">
        <v>62</v>
      </c>
      <c r="C41" s="16">
        <v>41791</v>
      </c>
      <c r="D41" s="2">
        <v>14.14</v>
      </c>
      <c r="E41" s="11">
        <v>9454.69</v>
      </c>
      <c r="F41" s="11">
        <v>14334.529999999997</v>
      </c>
      <c r="G41" s="11">
        <v>7624.75</v>
      </c>
      <c r="H41" s="11">
        <v>914.9699999999999</v>
      </c>
      <c r="I41" s="11">
        <v>21959.28</v>
      </c>
      <c r="J41" s="11">
        <v>304.99</v>
      </c>
      <c r="K41" s="11">
        <v>6099.8</v>
      </c>
      <c r="L41" s="11">
        <v>6099.8</v>
      </c>
      <c r="M41" s="11">
        <v>7624.75</v>
      </c>
      <c r="N41" s="11">
        <v>29584.03</v>
      </c>
      <c r="O41" s="11">
        <v>1524.95</v>
      </c>
      <c r="P41" s="11">
        <v>15859.48</v>
      </c>
      <c r="Q41" s="11">
        <v>10979.64</v>
      </c>
      <c r="R41" s="11">
        <v>18299.399999999998</v>
      </c>
      <c r="S41" s="11">
        <v>7319.759999999999</v>
      </c>
      <c r="T41" s="11">
        <v>89667.06</v>
      </c>
      <c r="U41" s="11">
        <v>76857.48</v>
      </c>
      <c r="V41" s="11">
        <v>106746.5</v>
      </c>
      <c r="W41" s="13">
        <v>431255.86</v>
      </c>
    </row>
    <row r="42" spans="1:23" ht="15">
      <c r="A42" s="1">
        <f t="shared" si="0"/>
        <v>39</v>
      </c>
      <c r="B42" s="9" t="s">
        <v>63</v>
      </c>
      <c r="C42" s="16">
        <v>41760</v>
      </c>
      <c r="D42" s="2">
        <v>14.14</v>
      </c>
      <c r="E42" s="11">
        <v>14194.279999999999</v>
      </c>
      <c r="F42" s="11">
        <v>21520.359999999997</v>
      </c>
      <c r="G42" s="11">
        <v>11446.999999999998</v>
      </c>
      <c r="H42" s="11">
        <v>1373.6399999999999</v>
      </c>
      <c r="I42" s="11">
        <v>32967.35999999999</v>
      </c>
      <c r="J42" s="11">
        <v>457.88</v>
      </c>
      <c r="K42" s="11">
        <v>9157.6</v>
      </c>
      <c r="L42" s="11">
        <v>9157.6</v>
      </c>
      <c r="M42" s="11">
        <v>11446.999999999998</v>
      </c>
      <c r="N42" s="11">
        <v>44414.35999999999</v>
      </c>
      <c r="O42" s="11">
        <v>2289.4</v>
      </c>
      <c r="P42" s="11">
        <v>23809.76</v>
      </c>
      <c r="Q42" s="11">
        <v>16483.679999999997</v>
      </c>
      <c r="R42" s="11">
        <v>27472.799999999996</v>
      </c>
      <c r="S42" s="11">
        <v>10989.119999999999</v>
      </c>
      <c r="T42" s="11">
        <v>134616.71999999997</v>
      </c>
      <c r="U42" s="11">
        <v>115385.75999999998</v>
      </c>
      <c r="V42" s="11">
        <v>160258</v>
      </c>
      <c r="W42" s="13">
        <v>647442.32</v>
      </c>
    </row>
    <row r="43" spans="1:23" ht="15">
      <c r="A43" s="1">
        <f t="shared" si="0"/>
        <v>40</v>
      </c>
      <c r="B43" s="9" t="s">
        <v>64</v>
      </c>
      <c r="C43" s="16">
        <v>41944</v>
      </c>
      <c r="D43" s="2">
        <v>14.14</v>
      </c>
      <c r="E43" s="11">
        <v>1093.68</v>
      </c>
      <c r="F43" s="11">
        <v>1658.1599999999996</v>
      </c>
      <c r="G43" s="11">
        <v>882</v>
      </c>
      <c r="H43" s="11">
        <v>105.83999999999999</v>
      </c>
      <c r="I43" s="11">
        <v>2540.16</v>
      </c>
      <c r="J43" s="11">
        <v>35.28</v>
      </c>
      <c r="K43" s="11">
        <v>705.6</v>
      </c>
      <c r="L43" s="11">
        <v>705.6</v>
      </c>
      <c r="M43" s="11">
        <v>882</v>
      </c>
      <c r="N43" s="11">
        <v>3422.16</v>
      </c>
      <c r="O43" s="11">
        <v>176.4</v>
      </c>
      <c r="P43" s="11">
        <v>1834.56</v>
      </c>
      <c r="Q43" s="11">
        <v>1270.08</v>
      </c>
      <c r="R43" s="11">
        <v>2116.7999999999997</v>
      </c>
      <c r="S43" s="11">
        <v>846.7199999999999</v>
      </c>
      <c r="T43" s="11">
        <v>10372.32</v>
      </c>
      <c r="U43" s="11">
        <v>8890.56</v>
      </c>
      <c r="V43" s="11">
        <v>12348</v>
      </c>
      <c r="W43" s="13">
        <v>49885.92</v>
      </c>
    </row>
    <row r="44" spans="1:23" ht="15">
      <c r="A44" s="1">
        <f t="shared" si="0"/>
        <v>41</v>
      </c>
      <c r="B44" s="9" t="s">
        <v>65</v>
      </c>
      <c r="C44" s="16">
        <v>41883</v>
      </c>
      <c r="D44" s="2">
        <v>14.14</v>
      </c>
      <c r="E44" s="11">
        <v>5766.247956152758</v>
      </c>
      <c r="F44" s="11">
        <v>8742.375933521922</v>
      </c>
      <c r="G44" s="11">
        <v>4650.199964639321</v>
      </c>
      <c r="H44" s="11">
        <v>558.0239957567185</v>
      </c>
      <c r="I44" s="11">
        <v>13392.575898161243</v>
      </c>
      <c r="J44" s="11">
        <v>186.00799858557284</v>
      </c>
      <c r="K44" s="11">
        <v>3720.1599717114573</v>
      </c>
      <c r="L44" s="11">
        <v>3720.1599717114573</v>
      </c>
      <c r="M44" s="11">
        <v>4650.199964639321</v>
      </c>
      <c r="N44" s="11">
        <v>18042.775862800565</v>
      </c>
      <c r="O44" s="11">
        <v>930.0399929278643</v>
      </c>
      <c r="P44" s="11">
        <v>9672.415926449788</v>
      </c>
      <c r="Q44" s="11">
        <v>6696.287949080622</v>
      </c>
      <c r="R44" s="11">
        <v>11160.479915134369</v>
      </c>
      <c r="S44" s="11">
        <v>4464.191966053748</v>
      </c>
      <c r="T44" s="11">
        <v>54686.351584158416</v>
      </c>
      <c r="U44" s="11">
        <v>46874.01564356435</v>
      </c>
      <c r="V44" s="11">
        <v>65102.7995049505</v>
      </c>
      <c r="W44" s="13">
        <v>263015.31</v>
      </c>
    </row>
    <row r="45" spans="1:23" ht="15">
      <c r="A45" s="1">
        <f t="shared" si="0"/>
        <v>42</v>
      </c>
      <c r="B45" s="9" t="s">
        <v>66</v>
      </c>
      <c r="C45" s="16">
        <v>41791</v>
      </c>
      <c r="D45" s="2">
        <v>14.14</v>
      </c>
      <c r="E45" s="11">
        <v>9334.472043847241</v>
      </c>
      <c r="F45" s="11">
        <v>14152.264066478074</v>
      </c>
      <c r="G45" s="11">
        <v>7527.8000353606785</v>
      </c>
      <c r="H45" s="11">
        <v>903.3360042432814</v>
      </c>
      <c r="I45" s="11">
        <v>21680.064101838754</v>
      </c>
      <c r="J45" s="11">
        <v>301.11200141442714</v>
      </c>
      <c r="K45" s="11">
        <v>6022.240028288544</v>
      </c>
      <c r="L45" s="11">
        <v>6022.240028288544</v>
      </c>
      <c r="M45" s="11">
        <v>7527.8000353606785</v>
      </c>
      <c r="N45" s="11">
        <v>29207.86413719943</v>
      </c>
      <c r="O45" s="11">
        <v>1505.560007072136</v>
      </c>
      <c r="P45" s="11">
        <v>15657.824073550211</v>
      </c>
      <c r="Q45" s="11">
        <v>10840.032050919377</v>
      </c>
      <c r="R45" s="11">
        <v>18066.72008486563</v>
      </c>
      <c r="S45" s="11">
        <v>7226.688033946251</v>
      </c>
      <c r="T45" s="11">
        <v>88526.92841584158</v>
      </c>
      <c r="U45" s="11">
        <v>75880.22435643563</v>
      </c>
      <c r="V45" s="11">
        <v>105389.2004950495</v>
      </c>
      <c r="W45" s="13">
        <v>425772.37</v>
      </c>
    </row>
    <row r="46" spans="1:23" ht="15">
      <c r="A46" s="1">
        <f t="shared" si="0"/>
        <v>43</v>
      </c>
      <c r="B46" s="9" t="s">
        <v>67</v>
      </c>
      <c r="C46" s="16">
        <v>41883</v>
      </c>
      <c r="D46" s="2">
        <v>14.14</v>
      </c>
      <c r="E46" s="11">
        <v>6182.515912305516</v>
      </c>
      <c r="F46" s="11">
        <v>9373.491867043846</v>
      </c>
      <c r="G46" s="11">
        <v>4985.899929278642</v>
      </c>
      <c r="H46" s="11">
        <v>598.3079915134371</v>
      </c>
      <c r="I46" s="11">
        <v>14359.391796322489</v>
      </c>
      <c r="J46" s="11">
        <v>199.4359971711457</v>
      </c>
      <c r="K46" s="11">
        <v>3988.719943422914</v>
      </c>
      <c r="L46" s="11">
        <v>3988.719943422914</v>
      </c>
      <c r="M46" s="11">
        <v>4985.899929278642</v>
      </c>
      <c r="N46" s="11">
        <v>19345.29172560113</v>
      </c>
      <c r="O46" s="11">
        <v>997.1799858557285</v>
      </c>
      <c r="P46" s="11">
        <v>10370.671852899575</v>
      </c>
      <c r="Q46" s="11">
        <v>7179.695898161244</v>
      </c>
      <c r="R46" s="11">
        <v>11966.15983026874</v>
      </c>
      <c r="S46" s="11">
        <v>4786.4639321074965</v>
      </c>
      <c r="T46" s="11">
        <v>58634.18316831683</v>
      </c>
      <c r="U46" s="11">
        <v>50257.87128712871</v>
      </c>
      <c r="V46" s="11">
        <v>69802.599009901</v>
      </c>
      <c r="W46" s="13">
        <v>282002.5</v>
      </c>
    </row>
    <row r="47" spans="1:23" ht="15">
      <c r="A47" s="1">
        <f t="shared" si="0"/>
        <v>44</v>
      </c>
      <c r="B47" s="9" t="s">
        <v>68</v>
      </c>
      <c r="C47" s="16">
        <v>41730</v>
      </c>
      <c r="D47" s="2">
        <v>14.14</v>
      </c>
      <c r="E47" s="11">
        <v>4317.525000000001</v>
      </c>
      <c r="F47" s="11">
        <v>6545.924999999999</v>
      </c>
      <c r="G47" s="11">
        <v>3481.875</v>
      </c>
      <c r="H47" s="11">
        <v>417.825</v>
      </c>
      <c r="I47" s="11">
        <v>10027.8</v>
      </c>
      <c r="J47" s="11">
        <v>139.275</v>
      </c>
      <c r="K47" s="11">
        <v>2785.5000000000005</v>
      </c>
      <c r="L47" s="11">
        <v>2785.5000000000005</v>
      </c>
      <c r="M47" s="11">
        <v>3481.875</v>
      </c>
      <c r="N47" s="11">
        <v>13509.675</v>
      </c>
      <c r="O47" s="11">
        <v>696.3750000000001</v>
      </c>
      <c r="P47" s="11">
        <v>7242.3</v>
      </c>
      <c r="Q47" s="11">
        <v>5013.9</v>
      </c>
      <c r="R47" s="11">
        <v>8356.499999999998</v>
      </c>
      <c r="S47" s="11">
        <v>3342.6</v>
      </c>
      <c r="T47" s="11">
        <v>40946.85</v>
      </c>
      <c r="U47" s="11">
        <v>35097.3</v>
      </c>
      <c r="V47" s="11">
        <v>48746.25</v>
      </c>
      <c r="W47" s="13">
        <v>196934.85000000003</v>
      </c>
    </row>
    <row r="48" spans="1:23" ht="15">
      <c r="A48" s="1">
        <f t="shared" si="0"/>
        <v>45</v>
      </c>
      <c r="B48" s="9" t="s">
        <v>69</v>
      </c>
      <c r="C48" s="16">
        <v>41883</v>
      </c>
      <c r="D48" s="2">
        <v>14.14</v>
      </c>
      <c r="E48" s="11">
        <v>1948.4120438472419</v>
      </c>
      <c r="F48" s="11">
        <v>2954.044066478076</v>
      </c>
      <c r="G48" s="11">
        <v>1571.3000353606787</v>
      </c>
      <c r="H48" s="11">
        <v>188.55600424328145</v>
      </c>
      <c r="I48" s="11">
        <v>4525.344101838755</v>
      </c>
      <c r="J48" s="11">
        <v>62.85200141442716</v>
      </c>
      <c r="K48" s="11">
        <v>1257.0400282885432</v>
      </c>
      <c r="L48" s="11">
        <v>1257.0400282885432</v>
      </c>
      <c r="M48" s="11">
        <v>1571.3000353606787</v>
      </c>
      <c r="N48" s="11">
        <v>6096.644137199433</v>
      </c>
      <c r="O48" s="11">
        <v>314.2600070721358</v>
      </c>
      <c r="P48" s="11">
        <v>3268.304073550212</v>
      </c>
      <c r="Q48" s="11">
        <v>2262.6720509193774</v>
      </c>
      <c r="R48" s="11">
        <v>3771.1200848656285</v>
      </c>
      <c r="S48" s="11">
        <v>1508.4480339462516</v>
      </c>
      <c r="T48" s="11">
        <v>18478.48841584158</v>
      </c>
      <c r="U48" s="11">
        <v>15838.704356435643</v>
      </c>
      <c r="V48" s="11">
        <v>21998.200495049503</v>
      </c>
      <c r="W48" s="13">
        <v>88872.72999999998</v>
      </c>
    </row>
    <row r="49" spans="1:23" ht="15">
      <c r="A49" s="1">
        <f t="shared" si="0"/>
        <v>46</v>
      </c>
      <c r="B49" s="9" t="s">
        <v>70</v>
      </c>
      <c r="C49" s="16">
        <v>41730</v>
      </c>
      <c r="D49" s="2">
        <v>14.07</v>
      </c>
      <c r="E49" s="11">
        <v>5622.296382373845</v>
      </c>
      <c r="F49" s="11">
        <v>8524.126773276474</v>
      </c>
      <c r="G49" s="11">
        <v>4534.109985785358</v>
      </c>
      <c r="H49" s="11">
        <v>544.093198294243</v>
      </c>
      <c r="I49" s="11">
        <v>13058.236759061832</v>
      </c>
      <c r="J49" s="11">
        <v>181.36439943141434</v>
      </c>
      <c r="K49" s="11">
        <v>3627.287988628287</v>
      </c>
      <c r="L49" s="11">
        <v>3627.287988628287</v>
      </c>
      <c r="M49" s="11">
        <v>4534.109985785358</v>
      </c>
      <c r="N49" s="11">
        <v>17592.34674484719</v>
      </c>
      <c r="O49" s="11">
        <v>906.8219971570718</v>
      </c>
      <c r="P49" s="11">
        <v>9430.948770433546</v>
      </c>
      <c r="Q49" s="11">
        <v>6529.118379530916</v>
      </c>
      <c r="R49" s="11">
        <v>10881.86396588486</v>
      </c>
      <c r="S49" s="11">
        <v>4352.745586353944</v>
      </c>
      <c r="T49" s="11">
        <v>53321.13343283582</v>
      </c>
      <c r="U49" s="11">
        <v>44434.27786069652</v>
      </c>
      <c r="V49" s="11">
        <v>63477.53980099502</v>
      </c>
      <c r="W49" s="13">
        <v>255179.71</v>
      </c>
    </row>
    <row r="50" spans="1:23" ht="15">
      <c r="A50" s="1">
        <f t="shared" si="0"/>
        <v>47</v>
      </c>
      <c r="B50" s="9" t="s">
        <v>71</v>
      </c>
      <c r="C50" s="16">
        <v>41944</v>
      </c>
      <c r="D50" s="2">
        <v>14.14</v>
      </c>
      <c r="E50" s="11">
        <v>1263.622043847242</v>
      </c>
      <c r="F50" s="11">
        <v>1915.8140664780763</v>
      </c>
      <c r="G50" s="11">
        <v>1019.050035360679</v>
      </c>
      <c r="H50" s="11">
        <v>122.28600424328147</v>
      </c>
      <c r="I50" s="11">
        <v>2934.8641018387552</v>
      </c>
      <c r="J50" s="11">
        <v>40.76200141442716</v>
      </c>
      <c r="K50" s="11">
        <v>815.2400282885432</v>
      </c>
      <c r="L50" s="11">
        <v>815.2400282885432</v>
      </c>
      <c r="M50" s="11">
        <v>1019.050035360679</v>
      </c>
      <c r="N50" s="11">
        <v>3953.914137199434</v>
      </c>
      <c r="O50" s="11">
        <v>203.8100070721358</v>
      </c>
      <c r="P50" s="11">
        <v>2119.6240735502124</v>
      </c>
      <c r="Q50" s="11">
        <v>1467.4320509193776</v>
      </c>
      <c r="R50" s="11">
        <v>2445.720084865629</v>
      </c>
      <c r="S50" s="11">
        <v>978.2880339462517</v>
      </c>
      <c r="T50" s="11">
        <v>11984.028415841583</v>
      </c>
      <c r="U50" s="11">
        <v>10272.024356435642</v>
      </c>
      <c r="V50" s="11">
        <v>14266.700495049505</v>
      </c>
      <c r="W50" s="13">
        <v>57637.469999999994</v>
      </c>
    </row>
    <row r="51" spans="1:23" ht="15">
      <c r="A51" s="1">
        <f t="shared" si="0"/>
        <v>48</v>
      </c>
      <c r="B51" s="9" t="s">
        <v>72</v>
      </c>
      <c r="C51" s="16">
        <v>41821</v>
      </c>
      <c r="D51" s="2">
        <v>13.89</v>
      </c>
      <c r="E51" s="11">
        <v>3636.3</v>
      </c>
      <c r="F51" s="11">
        <v>5513.099999999999</v>
      </c>
      <c r="G51" s="11">
        <v>2932.5</v>
      </c>
      <c r="H51" s="11">
        <v>351.9</v>
      </c>
      <c r="I51" s="11">
        <v>8445.599999999999</v>
      </c>
      <c r="J51" s="11">
        <v>117.3</v>
      </c>
      <c r="K51" s="11">
        <v>2346</v>
      </c>
      <c r="L51" s="11">
        <v>2346</v>
      </c>
      <c r="M51" s="11">
        <v>2932.5</v>
      </c>
      <c r="N51" s="11">
        <v>11378.1</v>
      </c>
      <c r="O51" s="11">
        <v>586.5</v>
      </c>
      <c r="P51" s="11">
        <v>6099.600000000001</v>
      </c>
      <c r="Q51" s="11">
        <v>4222.799999999999</v>
      </c>
      <c r="R51" s="11">
        <v>7038</v>
      </c>
      <c r="S51" s="11">
        <v>2815.2</v>
      </c>
      <c r="T51" s="11">
        <v>34486.200000000004</v>
      </c>
      <c r="U51" s="11">
        <v>26627.100000000002</v>
      </c>
      <c r="V51" s="11">
        <v>41055</v>
      </c>
      <c r="W51" s="13">
        <v>162929.7</v>
      </c>
    </row>
    <row r="52" spans="1:23" ht="15">
      <c r="A52" s="1">
        <f t="shared" si="0"/>
        <v>49</v>
      </c>
      <c r="B52" s="9" t="s">
        <v>73</v>
      </c>
      <c r="C52" s="16">
        <v>41913</v>
      </c>
      <c r="D52" s="2">
        <v>13.77</v>
      </c>
      <c r="E52" s="11">
        <v>1830.0540450254177</v>
      </c>
      <c r="F52" s="11">
        <v>2774.598068264343</v>
      </c>
      <c r="G52" s="11">
        <v>1475.8500363108208</v>
      </c>
      <c r="H52" s="11">
        <v>177.10200435729848</v>
      </c>
      <c r="I52" s="11">
        <v>4250.448104575164</v>
      </c>
      <c r="J52" s="11">
        <v>59.03400145243283</v>
      </c>
      <c r="K52" s="11">
        <v>1180.6800290486567</v>
      </c>
      <c r="L52" s="11">
        <v>1180.6800290486567</v>
      </c>
      <c r="M52" s="11">
        <v>0</v>
      </c>
      <c r="N52" s="11">
        <v>5076.924124909223</v>
      </c>
      <c r="O52" s="11">
        <v>236.13600580973133</v>
      </c>
      <c r="P52" s="11">
        <v>3069.7680755265073</v>
      </c>
      <c r="Q52" s="11">
        <v>2125.224052287582</v>
      </c>
      <c r="R52" s="11">
        <v>3542.04008714597</v>
      </c>
      <c r="S52" s="11">
        <v>1416.8160348583879</v>
      </c>
      <c r="T52" s="11">
        <v>17355.996427015252</v>
      </c>
      <c r="U52" s="11">
        <v>14876.568366013074</v>
      </c>
      <c r="V52" s="11">
        <v>20661.900508351493</v>
      </c>
      <c r="W52" s="13">
        <v>81289.82</v>
      </c>
    </row>
    <row r="53" spans="1:23" ht="15">
      <c r="A53" s="1">
        <f t="shared" si="0"/>
        <v>50</v>
      </c>
      <c r="B53" s="9" t="s">
        <v>74</v>
      </c>
      <c r="C53" s="16">
        <v>41883</v>
      </c>
      <c r="D53" s="2">
        <v>14.14</v>
      </c>
      <c r="E53" s="11">
        <v>2451.232043847242</v>
      </c>
      <c r="F53" s="11">
        <v>3716.384066478076</v>
      </c>
      <c r="G53" s="11">
        <v>1976.800035360679</v>
      </c>
      <c r="H53" s="11">
        <v>237.21600424328147</v>
      </c>
      <c r="I53" s="11">
        <v>5693.184101838755</v>
      </c>
      <c r="J53" s="11">
        <v>79.07200141442716</v>
      </c>
      <c r="K53" s="11">
        <v>1581.4400282885433</v>
      </c>
      <c r="L53" s="11">
        <v>1581.4400282885433</v>
      </c>
      <c r="M53" s="11">
        <v>1976.800035360679</v>
      </c>
      <c r="N53" s="11">
        <v>7669.9841371994335</v>
      </c>
      <c r="O53" s="11">
        <v>395.36000707213583</v>
      </c>
      <c r="P53" s="11">
        <v>4111.744073550212</v>
      </c>
      <c r="Q53" s="11">
        <v>2846.5920509193775</v>
      </c>
      <c r="R53" s="11">
        <v>4744.320084865629</v>
      </c>
      <c r="S53" s="11">
        <v>1897.7280339462518</v>
      </c>
      <c r="T53" s="11">
        <v>23247.16841584158</v>
      </c>
      <c r="U53" s="11">
        <v>19926.14435643564</v>
      </c>
      <c r="V53" s="11">
        <v>27675.200495049503</v>
      </c>
      <c r="W53" s="13">
        <v>111807.80999999998</v>
      </c>
    </row>
    <row r="54" spans="1:23" ht="15">
      <c r="A54" s="1">
        <f t="shared" si="0"/>
        <v>51</v>
      </c>
      <c r="B54" s="9" t="s">
        <v>75</v>
      </c>
      <c r="C54" s="16">
        <v>41730</v>
      </c>
      <c r="D54" s="2">
        <v>14.14</v>
      </c>
      <c r="E54" s="11">
        <v>9130.275</v>
      </c>
      <c r="F54" s="11">
        <v>13842.674999999997</v>
      </c>
      <c r="G54" s="11">
        <v>7363.124999999999</v>
      </c>
      <c r="H54" s="11">
        <v>883.5749999999999</v>
      </c>
      <c r="I54" s="11">
        <v>21205.799999999996</v>
      </c>
      <c r="J54" s="11">
        <v>294.525</v>
      </c>
      <c r="K54" s="11">
        <v>5890.5</v>
      </c>
      <c r="L54" s="11">
        <v>5890.5</v>
      </c>
      <c r="M54" s="11">
        <v>7363.124999999999</v>
      </c>
      <c r="N54" s="11">
        <v>28568.924999999996</v>
      </c>
      <c r="O54" s="11">
        <v>1472.625</v>
      </c>
      <c r="P54" s="11">
        <v>15315.3</v>
      </c>
      <c r="Q54" s="11">
        <v>10602.899999999998</v>
      </c>
      <c r="R54" s="11">
        <v>17671.499999999996</v>
      </c>
      <c r="S54" s="11">
        <v>7068.599999999999</v>
      </c>
      <c r="T54" s="11">
        <v>86590.34999999999</v>
      </c>
      <c r="U54" s="11">
        <v>74220.29999999999</v>
      </c>
      <c r="V54" s="11">
        <v>103083.75</v>
      </c>
      <c r="W54" s="13">
        <v>416458.35</v>
      </c>
    </row>
    <row r="55" spans="1:23" ht="15">
      <c r="A55" s="1">
        <f t="shared" si="0"/>
        <v>52</v>
      </c>
      <c r="B55" s="9" t="s">
        <v>76</v>
      </c>
      <c r="C55" s="16">
        <v>41791</v>
      </c>
      <c r="D55" s="2">
        <v>14.14</v>
      </c>
      <c r="E55" s="11">
        <v>6837.452956152759</v>
      </c>
      <c r="F55" s="11">
        <v>10366.460933521923</v>
      </c>
      <c r="G55" s="11">
        <v>5514.0749646393215</v>
      </c>
      <c r="H55" s="11">
        <v>661.6889957567186</v>
      </c>
      <c r="I55" s="11">
        <v>15880.535898161244</v>
      </c>
      <c r="J55" s="11">
        <v>220.56299858557287</v>
      </c>
      <c r="K55" s="11">
        <v>4411.259971711457</v>
      </c>
      <c r="L55" s="11">
        <v>4411.259971711457</v>
      </c>
      <c r="M55" s="11">
        <v>5514.0749646393215</v>
      </c>
      <c r="N55" s="11">
        <v>21394.610862800564</v>
      </c>
      <c r="O55" s="11">
        <v>1102.8149929278643</v>
      </c>
      <c r="P55" s="11">
        <v>11469.275926449789</v>
      </c>
      <c r="Q55" s="11">
        <v>7940.267949080622</v>
      </c>
      <c r="R55" s="11">
        <v>13233.77991513437</v>
      </c>
      <c r="S55" s="11">
        <v>5293.511966053748</v>
      </c>
      <c r="T55" s="11">
        <v>64845.521584158414</v>
      </c>
      <c r="U55" s="11">
        <v>55581.87564356436</v>
      </c>
      <c r="V55" s="11">
        <v>77197.0495049505</v>
      </c>
      <c r="W55" s="13">
        <v>311876.07999999996</v>
      </c>
    </row>
    <row r="56" spans="1:23" ht="15">
      <c r="A56" s="1">
        <f t="shared" si="0"/>
        <v>53</v>
      </c>
      <c r="B56" s="9" t="s">
        <v>77</v>
      </c>
      <c r="C56" s="16">
        <v>41760</v>
      </c>
      <c r="D56" s="2">
        <v>14.14</v>
      </c>
      <c r="E56" s="11">
        <v>8195.407956152758</v>
      </c>
      <c r="F56" s="11">
        <v>12425.295933521922</v>
      </c>
      <c r="G56" s="11">
        <v>6609.199964639321</v>
      </c>
      <c r="H56" s="11">
        <v>793.1039957567185</v>
      </c>
      <c r="I56" s="11">
        <v>19034.495898161244</v>
      </c>
      <c r="J56" s="11">
        <v>264.3679985855728</v>
      </c>
      <c r="K56" s="11">
        <v>5287.359971711457</v>
      </c>
      <c r="L56" s="11">
        <v>5287.359971711457</v>
      </c>
      <c r="M56" s="11">
        <v>6609.199964639321</v>
      </c>
      <c r="N56" s="11">
        <v>25643.695862800563</v>
      </c>
      <c r="O56" s="11">
        <v>1321.8399929278642</v>
      </c>
      <c r="P56" s="11">
        <v>13747.135926449788</v>
      </c>
      <c r="Q56" s="11">
        <v>9517.247949080622</v>
      </c>
      <c r="R56" s="11">
        <v>15862.079915134367</v>
      </c>
      <c r="S56" s="11">
        <v>6344.831966053748</v>
      </c>
      <c r="T56" s="11">
        <v>77724.19158415841</v>
      </c>
      <c r="U56" s="11">
        <v>66620.73564356435</v>
      </c>
      <c r="V56" s="11">
        <v>92528.79950495048</v>
      </c>
      <c r="W56" s="13">
        <v>373816.3499999999</v>
      </c>
    </row>
    <row r="57" spans="1:23" ht="15">
      <c r="A57" s="1">
        <f t="shared" si="0"/>
        <v>54</v>
      </c>
      <c r="B57" s="9" t="s">
        <v>78</v>
      </c>
      <c r="C57" s="16">
        <v>41760</v>
      </c>
      <c r="D57" s="2">
        <v>14.14</v>
      </c>
      <c r="E57" s="11">
        <v>11791.160000000002</v>
      </c>
      <c r="F57" s="11">
        <v>17876.92</v>
      </c>
      <c r="G57" s="11">
        <v>9509</v>
      </c>
      <c r="H57" s="11">
        <v>1141.0800000000002</v>
      </c>
      <c r="I57" s="11">
        <v>27385.92</v>
      </c>
      <c r="J57" s="11">
        <v>380.36</v>
      </c>
      <c r="K57" s="11">
        <v>7607.200000000001</v>
      </c>
      <c r="L57" s="11">
        <v>7607.200000000001</v>
      </c>
      <c r="M57" s="11">
        <v>9509</v>
      </c>
      <c r="N57" s="11">
        <v>36894.92</v>
      </c>
      <c r="O57" s="11">
        <v>1901.8000000000002</v>
      </c>
      <c r="P57" s="11">
        <v>19778.72</v>
      </c>
      <c r="Q57" s="11">
        <v>13692.96</v>
      </c>
      <c r="R57" s="11">
        <v>22821.6</v>
      </c>
      <c r="S57" s="11">
        <v>9128.640000000001</v>
      </c>
      <c r="T57" s="11">
        <v>111825.84</v>
      </c>
      <c r="U57" s="11">
        <v>95850.72</v>
      </c>
      <c r="V57" s="11">
        <v>133126</v>
      </c>
      <c r="W57" s="13">
        <v>537829.04</v>
      </c>
    </row>
    <row r="58" spans="1:23" ht="15">
      <c r="A58" s="1">
        <f t="shared" si="0"/>
        <v>55</v>
      </c>
      <c r="B58" s="9" t="s">
        <v>79</v>
      </c>
      <c r="C58" s="16">
        <v>41730</v>
      </c>
      <c r="D58" s="2">
        <v>14.14</v>
      </c>
      <c r="E58" s="11">
        <v>12733.00204384724</v>
      </c>
      <c r="F58" s="11">
        <v>19304.87406647807</v>
      </c>
      <c r="G58" s="11">
        <v>10268.550035360679</v>
      </c>
      <c r="H58" s="11">
        <v>1232.2260042432813</v>
      </c>
      <c r="I58" s="11">
        <v>29573.42410183875</v>
      </c>
      <c r="J58" s="11">
        <v>410.74200141442714</v>
      </c>
      <c r="K58" s="11">
        <v>8214.840028288543</v>
      </c>
      <c r="L58" s="11">
        <v>8214.840028288543</v>
      </c>
      <c r="M58" s="11">
        <v>10268.550035360679</v>
      </c>
      <c r="N58" s="11">
        <v>39841.974137199424</v>
      </c>
      <c r="O58" s="11">
        <v>2053.710007072136</v>
      </c>
      <c r="P58" s="11">
        <v>21358.58407355021</v>
      </c>
      <c r="Q58" s="11">
        <v>14786.712050919376</v>
      </c>
      <c r="R58" s="11">
        <v>24644.520084865624</v>
      </c>
      <c r="S58" s="11">
        <v>9857.80803394625</v>
      </c>
      <c r="T58" s="11">
        <v>120758.14841584157</v>
      </c>
      <c r="U58" s="11">
        <v>103506.98435643563</v>
      </c>
      <c r="V58" s="11">
        <v>143759.7004950495</v>
      </c>
      <c r="W58" s="13">
        <v>580789.19</v>
      </c>
    </row>
    <row r="59" spans="1:23" ht="15">
      <c r="A59" s="1">
        <f t="shared" si="0"/>
        <v>56</v>
      </c>
      <c r="B59" s="9" t="s">
        <v>80</v>
      </c>
      <c r="C59" s="16">
        <v>41730</v>
      </c>
      <c r="D59" s="2">
        <v>14.14</v>
      </c>
      <c r="E59" s="11">
        <v>12232.197043847242</v>
      </c>
      <c r="F59" s="11">
        <v>18545.589066478075</v>
      </c>
      <c r="G59" s="11">
        <v>9864.675035360679</v>
      </c>
      <c r="H59" s="11">
        <v>1183.7610042432814</v>
      </c>
      <c r="I59" s="11">
        <v>28410.264101838755</v>
      </c>
      <c r="J59" s="11">
        <v>394.58700141442716</v>
      </c>
      <c r="K59" s="11">
        <v>7891.740028288544</v>
      </c>
      <c r="L59" s="11">
        <v>7891.740028288544</v>
      </c>
      <c r="M59" s="11">
        <v>9864.675035360679</v>
      </c>
      <c r="N59" s="11">
        <v>38274.939137199435</v>
      </c>
      <c r="O59" s="11">
        <v>1972.935007072136</v>
      </c>
      <c r="P59" s="11">
        <v>20518.524073550212</v>
      </c>
      <c r="Q59" s="11">
        <v>14205.132050919377</v>
      </c>
      <c r="R59" s="11">
        <v>23675.22008486563</v>
      </c>
      <c r="S59" s="11">
        <v>9470.088033946251</v>
      </c>
      <c r="T59" s="11">
        <v>116008.57841584158</v>
      </c>
      <c r="U59" s="11">
        <v>99435.92435643564</v>
      </c>
      <c r="V59" s="11">
        <v>138105.4504950495</v>
      </c>
      <c r="W59" s="13">
        <v>557946.02</v>
      </c>
    </row>
    <row r="60" spans="1:23" ht="15">
      <c r="A60" s="1">
        <f t="shared" si="0"/>
        <v>57</v>
      </c>
      <c r="B60" s="9" t="s">
        <v>81</v>
      </c>
      <c r="C60" s="16">
        <v>41852</v>
      </c>
      <c r="D60" s="2">
        <v>14.14</v>
      </c>
      <c r="E60" s="11">
        <v>6993.135</v>
      </c>
      <c r="F60" s="11">
        <v>10602.494999999999</v>
      </c>
      <c r="G60" s="11">
        <v>5639.625</v>
      </c>
      <c r="H60" s="11">
        <v>676.755</v>
      </c>
      <c r="I60" s="11">
        <v>16242.119999999999</v>
      </c>
      <c r="J60" s="11">
        <v>225.585</v>
      </c>
      <c r="K60" s="11">
        <v>4511.700000000001</v>
      </c>
      <c r="L60" s="11">
        <v>4511.700000000001</v>
      </c>
      <c r="M60" s="11">
        <v>5639.625</v>
      </c>
      <c r="N60" s="11">
        <v>21881.745</v>
      </c>
      <c r="O60" s="11">
        <v>1127.9250000000002</v>
      </c>
      <c r="P60" s="11">
        <v>11730.42</v>
      </c>
      <c r="Q60" s="11">
        <v>8121.0599999999995</v>
      </c>
      <c r="R60" s="11">
        <v>13535.099999999999</v>
      </c>
      <c r="S60" s="11">
        <v>5414.04</v>
      </c>
      <c r="T60" s="11">
        <v>66321.98999999999</v>
      </c>
      <c r="U60" s="11">
        <v>56847.42</v>
      </c>
      <c r="V60" s="11">
        <v>78954.75</v>
      </c>
      <c r="W60" s="13">
        <v>318977.18999999994</v>
      </c>
    </row>
    <row r="61" spans="1:23" ht="15">
      <c r="A61" s="1">
        <f t="shared" si="0"/>
        <v>58</v>
      </c>
      <c r="B61" s="9" t="s">
        <v>82</v>
      </c>
      <c r="C61" s="16">
        <v>41760</v>
      </c>
      <c r="D61" s="2">
        <v>14.14</v>
      </c>
      <c r="E61" s="11">
        <v>11306.815912305517</v>
      </c>
      <c r="F61" s="11">
        <v>17142.591867043844</v>
      </c>
      <c r="G61" s="11">
        <v>9118.399929278643</v>
      </c>
      <c r="H61" s="11">
        <v>1094.207991513437</v>
      </c>
      <c r="I61" s="11">
        <v>26260.991796322487</v>
      </c>
      <c r="J61" s="11">
        <v>364.7359971711457</v>
      </c>
      <c r="K61" s="11">
        <v>7294.719943422914</v>
      </c>
      <c r="L61" s="11">
        <v>7294.719943422914</v>
      </c>
      <c r="M61" s="11">
        <v>9118.399929278643</v>
      </c>
      <c r="N61" s="11">
        <v>35379.391725601134</v>
      </c>
      <c r="O61" s="11">
        <v>1823.6799858557285</v>
      </c>
      <c r="P61" s="11">
        <v>18966.271852899576</v>
      </c>
      <c r="Q61" s="11">
        <v>13130.495898161244</v>
      </c>
      <c r="R61" s="11">
        <v>21884.159830268738</v>
      </c>
      <c r="S61" s="11">
        <v>8753.663932107496</v>
      </c>
      <c r="T61" s="11">
        <v>107232.38316831682</v>
      </c>
      <c r="U61" s="11">
        <v>91913.4712871287</v>
      </c>
      <c r="V61" s="11">
        <v>127657.599009901</v>
      </c>
      <c r="W61" s="13">
        <v>515736.7</v>
      </c>
    </row>
    <row r="62" spans="1:23" ht="15">
      <c r="A62" s="1">
        <f t="shared" si="0"/>
        <v>59</v>
      </c>
      <c r="B62" s="9" t="s">
        <v>83</v>
      </c>
      <c r="C62" s="16">
        <v>41760</v>
      </c>
      <c r="D62" s="2">
        <v>12.7</v>
      </c>
      <c r="E62" s="11">
        <v>12258.999999999998</v>
      </c>
      <c r="F62" s="11">
        <v>23046.92</v>
      </c>
      <c r="G62" s="11">
        <v>9807.2</v>
      </c>
      <c r="H62" s="11">
        <v>1471.08</v>
      </c>
      <c r="I62" s="11">
        <v>0</v>
      </c>
      <c r="J62" s="11">
        <v>0</v>
      </c>
      <c r="K62" s="11">
        <v>9807.2</v>
      </c>
      <c r="L62" s="11">
        <v>0</v>
      </c>
      <c r="M62" s="11">
        <v>9807.2</v>
      </c>
      <c r="N62" s="11">
        <v>47564.92</v>
      </c>
      <c r="O62" s="11">
        <v>2451.8</v>
      </c>
      <c r="P62" s="11">
        <v>25498.72</v>
      </c>
      <c r="Q62" s="11">
        <v>17652.96</v>
      </c>
      <c r="R62" s="11">
        <v>29421.6</v>
      </c>
      <c r="S62" s="11">
        <v>11768.64</v>
      </c>
      <c r="T62" s="11">
        <v>122590</v>
      </c>
      <c r="U62" s="11">
        <v>127983.95999999998</v>
      </c>
      <c r="V62" s="11">
        <v>171626</v>
      </c>
      <c r="W62" s="13">
        <v>622757.2</v>
      </c>
    </row>
    <row r="63" spans="1:23" ht="15">
      <c r="A63" s="1">
        <f t="shared" si="0"/>
        <v>60</v>
      </c>
      <c r="B63" s="9" t="s">
        <v>84</v>
      </c>
      <c r="C63" s="16">
        <v>41760</v>
      </c>
      <c r="D63" s="2">
        <v>14.08</v>
      </c>
      <c r="E63" s="11">
        <v>1001.92</v>
      </c>
      <c r="F63" s="11">
        <v>1519.0399999999997</v>
      </c>
      <c r="G63" s="11">
        <v>808</v>
      </c>
      <c r="H63" s="11">
        <v>96.96</v>
      </c>
      <c r="I63" s="11">
        <v>2327.0399999999995</v>
      </c>
      <c r="J63" s="11">
        <v>32.32</v>
      </c>
      <c r="K63" s="11">
        <v>646.4</v>
      </c>
      <c r="L63" s="11">
        <v>646.4</v>
      </c>
      <c r="M63" s="11">
        <v>808</v>
      </c>
      <c r="N63" s="11">
        <v>3135.04</v>
      </c>
      <c r="O63" s="11">
        <v>161.6</v>
      </c>
      <c r="P63" s="11">
        <v>1680.64</v>
      </c>
      <c r="Q63" s="11">
        <v>1163.5199999999998</v>
      </c>
      <c r="R63" s="11">
        <v>1939.1999999999998</v>
      </c>
      <c r="S63" s="11">
        <v>775.68</v>
      </c>
      <c r="T63" s="11">
        <v>9502.08</v>
      </c>
      <c r="U63" s="11">
        <v>7950.719999999999</v>
      </c>
      <c r="V63" s="11">
        <v>11311.999999999998</v>
      </c>
      <c r="W63" s="13">
        <v>45506.56</v>
      </c>
    </row>
    <row r="64" spans="1:23" ht="15">
      <c r="A64" s="1">
        <f t="shared" si="0"/>
        <v>61</v>
      </c>
      <c r="B64" s="9" t="s">
        <v>85</v>
      </c>
      <c r="C64" s="16">
        <v>41852</v>
      </c>
      <c r="D64" s="2">
        <v>11.1</v>
      </c>
      <c r="E64" s="11">
        <v>1893.325</v>
      </c>
      <c r="F64" s="11">
        <v>2870.5249999999996</v>
      </c>
      <c r="G64" s="11">
        <v>1221.5</v>
      </c>
      <c r="H64" s="11">
        <v>183.22500000000002</v>
      </c>
      <c r="I64" s="11">
        <v>0</v>
      </c>
      <c r="J64" s="11">
        <v>0</v>
      </c>
      <c r="K64" s="11">
        <v>1221.5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3664.5</v>
      </c>
      <c r="S64" s="11">
        <v>1465.8000000000002</v>
      </c>
      <c r="T64" s="11">
        <v>17956.05</v>
      </c>
      <c r="U64" s="11">
        <v>15940.574999999999</v>
      </c>
      <c r="V64" s="11">
        <v>21376.25</v>
      </c>
      <c r="W64" s="13">
        <v>67793.25</v>
      </c>
    </row>
    <row r="65" spans="1:23" ht="15">
      <c r="A65" s="1">
        <f t="shared" si="0"/>
        <v>62</v>
      </c>
      <c r="B65" s="9" t="s">
        <v>86</v>
      </c>
      <c r="C65" s="16">
        <v>41791</v>
      </c>
      <c r="D65" s="2">
        <v>14.14</v>
      </c>
      <c r="E65" s="11">
        <v>6930.329087694484</v>
      </c>
      <c r="F65" s="11">
        <v>10507.273132956152</v>
      </c>
      <c r="G65" s="11">
        <v>5588.975070721358</v>
      </c>
      <c r="H65" s="11">
        <v>670.677008486563</v>
      </c>
      <c r="I65" s="11">
        <v>16096.248203677509</v>
      </c>
      <c r="J65" s="11">
        <v>223.55900282885432</v>
      </c>
      <c r="K65" s="11">
        <v>4471.180056577086</v>
      </c>
      <c r="L65" s="11">
        <v>4471.180056577086</v>
      </c>
      <c r="M65" s="11">
        <v>5588.975070721358</v>
      </c>
      <c r="N65" s="11">
        <v>21685.223274398868</v>
      </c>
      <c r="O65" s="11">
        <v>1117.7950141442716</v>
      </c>
      <c r="P65" s="11">
        <v>11625.068147100425</v>
      </c>
      <c r="Q65" s="11">
        <v>8048.1241018387545</v>
      </c>
      <c r="R65" s="11">
        <v>13413.540169731257</v>
      </c>
      <c r="S65" s="11">
        <v>5365.416067892504</v>
      </c>
      <c r="T65" s="11">
        <v>65726.34683168316</v>
      </c>
      <c r="U65" s="11">
        <v>56336.868712871285</v>
      </c>
      <c r="V65" s="11">
        <v>78245.650990099</v>
      </c>
      <c r="W65" s="13">
        <v>316112.42999999993</v>
      </c>
    </row>
    <row r="66" spans="1:23" ht="15">
      <c r="A66" s="1">
        <f t="shared" si="0"/>
        <v>63</v>
      </c>
      <c r="B66" s="9" t="s">
        <v>87</v>
      </c>
      <c r="C66" s="16">
        <v>41883</v>
      </c>
      <c r="D66" s="2">
        <v>14.14</v>
      </c>
      <c r="E66" s="11">
        <v>3338.08</v>
      </c>
      <c r="F66" s="11">
        <v>5060.959999999999</v>
      </c>
      <c r="G66" s="11">
        <v>2692</v>
      </c>
      <c r="H66" s="11">
        <v>323.03999999999996</v>
      </c>
      <c r="I66" s="11">
        <v>7752.959999999999</v>
      </c>
      <c r="J66" s="11">
        <v>107.67999999999999</v>
      </c>
      <c r="K66" s="11">
        <v>2153.6</v>
      </c>
      <c r="L66" s="11">
        <v>2153.6</v>
      </c>
      <c r="M66" s="11">
        <v>2692</v>
      </c>
      <c r="N66" s="11">
        <v>10444.96</v>
      </c>
      <c r="O66" s="11">
        <v>538.4</v>
      </c>
      <c r="P66" s="11">
        <v>5599.36</v>
      </c>
      <c r="Q66" s="11">
        <v>3876.4799999999996</v>
      </c>
      <c r="R66" s="11">
        <v>6460.799999999998</v>
      </c>
      <c r="S66" s="11">
        <v>2584.3199999999997</v>
      </c>
      <c r="T66" s="11">
        <v>31657.919999999995</v>
      </c>
      <c r="U66" s="11">
        <v>27135.359999999997</v>
      </c>
      <c r="V66" s="11">
        <v>37688</v>
      </c>
      <c r="W66" s="13">
        <v>152259.52</v>
      </c>
    </row>
    <row r="67" spans="1:23" ht="15">
      <c r="A67" s="1">
        <f t="shared" si="0"/>
        <v>64</v>
      </c>
      <c r="B67" s="9" t="s">
        <v>88</v>
      </c>
      <c r="C67" s="16">
        <v>41974</v>
      </c>
      <c r="D67" s="2">
        <v>14.14</v>
      </c>
      <c r="E67" s="11">
        <v>1447.6070438472418</v>
      </c>
      <c r="F67" s="11">
        <v>2194.759066478076</v>
      </c>
      <c r="G67" s="11">
        <v>1167.425035360679</v>
      </c>
      <c r="H67" s="11">
        <v>140.09100424328147</v>
      </c>
      <c r="I67" s="11">
        <v>3362.184101838755</v>
      </c>
      <c r="J67" s="11">
        <v>46.697001414427156</v>
      </c>
      <c r="K67" s="11">
        <v>933.9400282885432</v>
      </c>
      <c r="L67" s="11">
        <v>933.9400282885432</v>
      </c>
      <c r="M67" s="11">
        <v>1167.425035360679</v>
      </c>
      <c r="N67" s="11">
        <v>4529.6091371994335</v>
      </c>
      <c r="O67" s="11">
        <v>233.4850070721358</v>
      </c>
      <c r="P67" s="11">
        <v>2428.244073550212</v>
      </c>
      <c r="Q67" s="11">
        <v>1681.0920509193775</v>
      </c>
      <c r="R67" s="11">
        <v>2801.820084865629</v>
      </c>
      <c r="S67" s="11">
        <v>1120.7280339462518</v>
      </c>
      <c r="T67" s="11">
        <v>13728.918415841583</v>
      </c>
      <c r="U67" s="11">
        <v>11767.644356435643</v>
      </c>
      <c r="V67" s="11">
        <v>16343.950495049505</v>
      </c>
      <c r="W67" s="13">
        <v>66029.56</v>
      </c>
    </row>
    <row r="68" spans="1:23" ht="15">
      <c r="A68" s="1">
        <f t="shared" si="0"/>
        <v>65</v>
      </c>
      <c r="B68" s="9" t="s">
        <v>89</v>
      </c>
      <c r="C68" s="16">
        <v>41760</v>
      </c>
      <c r="D68" s="2">
        <v>13.97</v>
      </c>
      <c r="E68" s="11">
        <v>10740.135955619184</v>
      </c>
      <c r="F68" s="11">
        <v>16283.431932712954</v>
      </c>
      <c r="G68" s="11">
        <v>8661.399964209018</v>
      </c>
      <c r="H68" s="11">
        <v>1039.3679957050822</v>
      </c>
      <c r="I68" s="11">
        <v>24944.831896921976</v>
      </c>
      <c r="J68" s="11">
        <v>346.45599856836077</v>
      </c>
      <c r="K68" s="11">
        <v>6929.119971367216</v>
      </c>
      <c r="L68" s="11">
        <v>6929.119971367216</v>
      </c>
      <c r="M68" s="11">
        <v>8661.399964209018</v>
      </c>
      <c r="N68" s="11">
        <v>33606.231861131</v>
      </c>
      <c r="O68" s="11">
        <v>1732.279992841804</v>
      </c>
      <c r="P68" s="11">
        <v>18015.71192555476</v>
      </c>
      <c r="Q68" s="11">
        <v>12472.415948460988</v>
      </c>
      <c r="R68" s="11">
        <v>20787.359914101646</v>
      </c>
      <c r="S68" s="11">
        <v>8314.943965640658</v>
      </c>
      <c r="T68" s="11">
        <v>101858.06357909806</v>
      </c>
      <c r="U68" s="11">
        <v>81417.15966356477</v>
      </c>
      <c r="V68" s="11">
        <v>121259.59949892628</v>
      </c>
      <c r="W68" s="13">
        <v>483999.03</v>
      </c>
    </row>
    <row r="69" spans="1:23" ht="15">
      <c r="A69" s="1">
        <f t="shared" si="0"/>
        <v>66</v>
      </c>
      <c r="B69" s="9" t="s">
        <v>90</v>
      </c>
      <c r="C69" s="16">
        <v>41760</v>
      </c>
      <c r="D69" s="2">
        <v>14.23</v>
      </c>
      <c r="E69" s="11">
        <v>13643.967912860155</v>
      </c>
      <c r="F69" s="11">
        <v>20686.01586788475</v>
      </c>
      <c r="G69" s="11">
        <v>11003.199929725932</v>
      </c>
      <c r="H69" s="11">
        <v>1320.3839915671117</v>
      </c>
      <c r="I69" s="11">
        <v>31689.21579761068</v>
      </c>
      <c r="J69" s="11">
        <v>440.1279971890373</v>
      </c>
      <c r="K69" s="11">
        <v>8802.559943780745</v>
      </c>
      <c r="L69" s="11">
        <v>8802.559943780745</v>
      </c>
      <c r="M69" s="11">
        <v>11003.199929725932</v>
      </c>
      <c r="N69" s="11">
        <v>42692.415727336615</v>
      </c>
      <c r="O69" s="11">
        <v>2200.6399859451863</v>
      </c>
      <c r="P69" s="11">
        <v>22886.65585382994</v>
      </c>
      <c r="Q69" s="11">
        <v>15844.60789880534</v>
      </c>
      <c r="R69" s="11">
        <v>26407.679831342233</v>
      </c>
      <c r="S69" s="11">
        <v>10563.071932536894</v>
      </c>
      <c r="T69" s="11">
        <v>129397.63117357694</v>
      </c>
      <c r="U69" s="11">
        <v>114873.4072663387</v>
      </c>
      <c r="V69" s="11">
        <v>154044.79901616302</v>
      </c>
      <c r="W69" s="13">
        <v>626302.1399999999</v>
      </c>
    </row>
    <row r="70" spans="1:23" ht="15">
      <c r="A70" s="1">
        <f>A69+1</f>
        <v>67</v>
      </c>
      <c r="B70" s="9" t="s">
        <v>91</v>
      </c>
      <c r="C70" s="16">
        <v>41791</v>
      </c>
      <c r="D70" s="2">
        <v>13.56</v>
      </c>
      <c r="E70" s="11">
        <v>1362.3260914454277</v>
      </c>
      <c r="F70" s="11">
        <v>2065.4621386430676</v>
      </c>
      <c r="G70" s="11">
        <v>1098.6500737463127</v>
      </c>
      <c r="H70" s="11">
        <v>131.83800884955753</v>
      </c>
      <c r="I70" s="11">
        <v>3164.1122123893806</v>
      </c>
      <c r="J70" s="11">
        <v>43.946002949852506</v>
      </c>
      <c r="K70" s="11">
        <v>878.9200589970501</v>
      </c>
      <c r="L70" s="11">
        <v>878.9200589970501</v>
      </c>
      <c r="M70" s="11">
        <v>1098.6500737463127</v>
      </c>
      <c r="N70" s="11">
        <v>4262.762286135693</v>
      </c>
      <c r="O70" s="11">
        <v>219.73001474926252</v>
      </c>
      <c r="P70" s="11">
        <v>2285.1921533923305</v>
      </c>
      <c r="Q70" s="11">
        <v>1582.0561061946903</v>
      </c>
      <c r="R70" s="11">
        <v>2636.7601769911503</v>
      </c>
      <c r="S70" s="11">
        <v>1054.7040707964602</v>
      </c>
      <c r="T70" s="11">
        <v>12920.124867256636</v>
      </c>
      <c r="U70" s="11">
        <v>8525.524572271386</v>
      </c>
      <c r="V70" s="11">
        <v>15381.101032448376</v>
      </c>
      <c r="W70" s="13">
        <v>59590.78</v>
      </c>
    </row>
    <row r="71" spans="1:23" ht="15">
      <c r="A71" s="1">
        <f>A70+1</f>
        <v>68</v>
      </c>
      <c r="B71" s="9" t="s">
        <v>92</v>
      </c>
      <c r="C71" s="16">
        <v>41791</v>
      </c>
      <c r="D71" s="2">
        <v>14.14</v>
      </c>
      <c r="E71" s="11">
        <v>3698.330912305516</v>
      </c>
      <c r="F71" s="11">
        <v>5607.146867043846</v>
      </c>
      <c r="G71" s="11">
        <v>2982.524929278642</v>
      </c>
      <c r="H71" s="11">
        <v>357.90299151343703</v>
      </c>
      <c r="I71" s="11">
        <v>8589.671796322487</v>
      </c>
      <c r="J71" s="11">
        <v>119.30099717114568</v>
      </c>
      <c r="K71" s="11">
        <v>2386.0199434229135</v>
      </c>
      <c r="L71" s="11">
        <v>2386.0199434229135</v>
      </c>
      <c r="M71" s="11">
        <v>2982.524929278642</v>
      </c>
      <c r="N71" s="11">
        <v>11572.19672560113</v>
      </c>
      <c r="O71" s="11">
        <v>596.5049858557284</v>
      </c>
      <c r="P71" s="11">
        <v>6203.651852899575</v>
      </c>
      <c r="Q71" s="11">
        <v>4294.835898161244</v>
      </c>
      <c r="R71" s="11">
        <v>7158.0598302687395</v>
      </c>
      <c r="S71" s="11">
        <v>2863.2239321074962</v>
      </c>
      <c r="T71" s="11">
        <v>35074.493168316825</v>
      </c>
      <c r="U71" s="11">
        <v>30063.85128712871</v>
      </c>
      <c r="V71" s="11">
        <v>41755.34900990099</v>
      </c>
      <c r="W71" s="13">
        <v>168691.61</v>
      </c>
    </row>
    <row r="72" spans="1:23" ht="15">
      <c r="A72" s="1">
        <f>A71+1</f>
        <v>69</v>
      </c>
      <c r="B72" s="9" t="s">
        <v>93</v>
      </c>
      <c r="C72" s="16">
        <v>41852</v>
      </c>
      <c r="D72" s="2">
        <v>14.14</v>
      </c>
      <c r="E72" s="11">
        <v>4034.1850000000004</v>
      </c>
      <c r="F72" s="11">
        <v>6116.344999999999</v>
      </c>
      <c r="G72" s="11">
        <v>3253.375</v>
      </c>
      <c r="H72" s="11">
        <v>390.40500000000003</v>
      </c>
      <c r="I72" s="11">
        <v>9369.72</v>
      </c>
      <c r="J72" s="11">
        <v>130.13500000000002</v>
      </c>
      <c r="K72" s="11">
        <v>2602.7000000000003</v>
      </c>
      <c r="L72" s="11">
        <v>2602.7000000000003</v>
      </c>
      <c r="M72" s="11">
        <v>3253.375</v>
      </c>
      <c r="N72" s="11">
        <v>12623.095</v>
      </c>
      <c r="O72" s="11">
        <v>650.6750000000001</v>
      </c>
      <c r="P72" s="11">
        <v>6767.02</v>
      </c>
      <c r="Q72" s="11">
        <v>4684.86</v>
      </c>
      <c r="R72" s="11">
        <v>7808.099999999999</v>
      </c>
      <c r="S72" s="11">
        <v>3123.2400000000002</v>
      </c>
      <c r="T72" s="11">
        <v>38259.69</v>
      </c>
      <c r="U72" s="11">
        <v>32794.020000000004</v>
      </c>
      <c r="V72" s="11">
        <v>45547.25</v>
      </c>
      <c r="W72" s="13">
        <v>184010.89</v>
      </c>
    </row>
    <row r="73" spans="1:23" ht="15">
      <c r="A73" s="1">
        <f>A72+1</f>
        <v>70</v>
      </c>
      <c r="B73" s="9" t="s">
        <v>94</v>
      </c>
      <c r="C73" s="16">
        <v>41852</v>
      </c>
      <c r="D73" s="2">
        <v>14.14</v>
      </c>
      <c r="E73" s="11">
        <v>997.115</v>
      </c>
      <c r="F73" s="11">
        <v>1511.7549999999997</v>
      </c>
      <c r="G73" s="11">
        <v>804.125</v>
      </c>
      <c r="H73" s="11">
        <v>96.49499999999999</v>
      </c>
      <c r="I73" s="11">
        <v>2315.8799999999997</v>
      </c>
      <c r="J73" s="11">
        <v>32.165</v>
      </c>
      <c r="K73" s="11">
        <v>643.3</v>
      </c>
      <c r="L73" s="11">
        <v>643.3</v>
      </c>
      <c r="M73" s="11">
        <v>804.125</v>
      </c>
      <c r="N73" s="11">
        <v>3120.0049999999997</v>
      </c>
      <c r="O73" s="11">
        <v>160.825</v>
      </c>
      <c r="P73" s="11">
        <v>1672.58</v>
      </c>
      <c r="Q73" s="11">
        <v>1157.9399999999998</v>
      </c>
      <c r="R73" s="11">
        <v>1929.8999999999996</v>
      </c>
      <c r="S73" s="11">
        <v>771.9599999999999</v>
      </c>
      <c r="T73" s="11">
        <v>9456.509999999998</v>
      </c>
      <c r="U73" s="11">
        <v>8105.579999999999</v>
      </c>
      <c r="V73" s="11">
        <v>11257.75</v>
      </c>
      <c r="W73" s="13">
        <v>45481.31</v>
      </c>
    </row>
    <row r="74" ht="12">
      <c r="W74" s="14">
        <v>15281183.809999997</v>
      </c>
    </row>
    <row r="76" ht="12">
      <c r="R76" s="10"/>
    </row>
  </sheetData>
  <sheetProtection/>
  <mergeCells count="13">
    <mergeCell ref="V2:V3"/>
    <mergeCell ref="W2:W3"/>
    <mergeCell ref="E2:E3"/>
    <mergeCell ref="A2:A3"/>
    <mergeCell ref="B2:B3"/>
    <mergeCell ref="D2:D3"/>
    <mergeCell ref="C2:C3"/>
    <mergeCell ref="U2:U3"/>
    <mergeCell ref="L2:L3"/>
    <mergeCell ref="F2:F3"/>
    <mergeCell ref="G2:K2"/>
    <mergeCell ref="M2:Q2"/>
    <mergeCell ref="T2:T3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Комарова</dc:creator>
  <cp:keywords/>
  <dc:description/>
  <cp:lastModifiedBy>user3</cp:lastModifiedBy>
  <cp:lastPrinted>2015-03-18T09:35:55Z</cp:lastPrinted>
  <dcterms:created xsi:type="dcterms:W3CDTF">2013-08-14T05:20:59Z</dcterms:created>
  <dcterms:modified xsi:type="dcterms:W3CDTF">2015-03-21T09:16:35Z</dcterms:modified>
  <cp:category/>
  <cp:version/>
  <cp:contentType/>
  <cp:contentStatus/>
</cp:coreProperties>
</file>